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0" windowWidth="19095" windowHeight="8415" activeTab="5"/>
  </bookViews>
  <sheets>
    <sheet name="Início" sheetId="1" r:id="rId1"/>
    <sheet name="Evolução Logística" sheetId="8" r:id="rId2"/>
    <sheet name="Pessoal Logística" sheetId="19" r:id="rId3"/>
    <sheet name="Evolução Motoristas" sheetId="2" r:id="rId4"/>
    <sheet name="Distribuição Motoristas" sheetId="3" r:id="rId5"/>
    <sheet name="Delcio" sheetId="7" r:id="rId6"/>
    <sheet name="Climar" sheetId="9" r:id="rId7"/>
    <sheet name="Ivolnei" sheetId="17" r:id="rId8"/>
    <sheet name="Jacir" sheetId="16" r:id="rId9"/>
    <sheet name="Leandro" sheetId="15" r:id="rId10"/>
    <sheet name="Márcio" sheetId="10" r:id="rId11"/>
    <sheet name="Marcos" sheetId="18" r:id="rId12"/>
    <sheet name="Paulo" sheetId="14" r:id="rId13"/>
    <sheet name="Renato" sheetId="13" r:id="rId14"/>
    <sheet name="Sandro" sheetId="12" r:id="rId15"/>
    <sheet name="Sidney" sheetId="11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ind.vendas" localSheetId="1">'Evolução Logística'!$A$35:$A$38</definedName>
    <definedName name="ind.vendas">'Evolução Motoristas'!$A$54:$A$60</definedName>
    <definedName name="Mês" localSheetId="1">'Evolução Logística'!$B$34:$N$34</definedName>
    <definedName name="Mês">'Evolução Motoristas'!$B$53:$N$53</definedName>
  </definedNames>
  <calcPr calcId="125725"/>
</workbook>
</file>

<file path=xl/sharedStrings.xml><?xml version="1.0" encoding="utf-8"?>
<sst xmlns="http://schemas.openxmlformats.org/spreadsheetml/2006/main" count="554" uniqueCount="66">
  <si>
    <t>12.09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</si>
  <si>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</si>
  <si>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</si>
  <si>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</si>
  <si>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</si>
  <si>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</si>
  <si>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</si>
  <si>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</si>
  <si>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</si>
  <si>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</si>
  <si>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</si>
  <si>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</si>
  <si>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</si>
  <si>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Total</t>
  </si>
  <si>
    <t>Média</t>
  </si>
  <si>
    <t>Cheques errados</t>
  </si>
  <si>
    <t>Mercadoria que volta por carregamento errado</t>
  </si>
  <si>
    <t>Peso Entregue</t>
  </si>
  <si>
    <t>Quantidade de mercadoria que se consegue vender pelo caminho</t>
  </si>
  <si>
    <t>Mercadoria que se consegue vender pelo caminho</t>
  </si>
  <si>
    <t>Delcio</t>
  </si>
  <si>
    <t>Climar</t>
  </si>
  <si>
    <t>Ivolnei</t>
  </si>
  <si>
    <t>Jacir Carraro</t>
  </si>
  <si>
    <t>Leandro</t>
  </si>
  <si>
    <t>Marcio</t>
  </si>
  <si>
    <t>Marcos</t>
  </si>
  <si>
    <t>Paulo</t>
  </si>
  <si>
    <t>Renato</t>
  </si>
  <si>
    <t>Sandro</t>
  </si>
  <si>
    <t>Sidney</t>
  </si>
  <si>
    <t>Relatórios</t>
  </si>
  <si>
    <t>Sistema de Gestão de Desempenho</t>
  </si>
  <si>
    <t>Mercadoria devolvida por condições do produto</t>
  </si>
  <si>
    <t>Acertos que não fecham</t>
  </si>
  <si>
    <t>Cobranças que voltam</t>
  </si>
  <si>
    <t>Nr de vezes passado o limite de velocidade</t>
  </si>
  <si>
    <t>Délcio</t>
  </si>
  <si>
    <t>Jacir</t>
  </si>
  <si>
    <t>Márcio</t>
  </si>
  <si>
    <t>Nr vezes passados o limite de velocidade</t>
  </si>
  <si>
    <t>Diferença entre estoque no sistema e armazém</t>
  </si>
  <si>
    <t>Tempo de pesos ultrapassados</t>
  </si>
  <si>
    <t>Notas canceladas por falta de estoque</t>
  </si>
  <si>
    <t>Mercadoria entregue errada</t>
  </si>
  <si>
    <t>Mercadoria que é entregue errada</t>
  </si>
  <si>
    <t>Gerencia bem as atividades – cumpre seu prazo de entrega, é sempre preciso no que faz e planeja metas.</t>
  </si>
  <si>
    <t>Assume as consequencias de seus atos erros ou acertos, aceitando e reconhecendo suas falhas.</t>
  </si>
  <si>
    <t xml:space="preserve"> É claro na transmissão de informações.</t>
  </si>
  <si>
    <t xml:space="preserve"> Disponibilidade de ouvir e, possivelmente, aceitar opiniões diversas.</t>
  </si>
  <si>
    <t>Compreende a forma como o seu trabalho impata o trabalho dos outros.</t>
  </si>
  <si>
    <t>Encoraja as pessoas a fazerem o seu melhor, incentiva e transmite segurança.</t>
  </si>
  <si>
    <t>Compreende e se sensibiliza com os sentimentos e necessidades dos outros.</t>
  </si>
  <si>
    <r>
      <rPr>
        <i/>
        <sz val="7"/>
        <color theme="0"/>
        <rFont val="Times New Roman"/>
        <family val="1"/>
      </rPr>
      <t xml:space="preserve"> </t>
    </r>
    <r>
      <rPr>
        <sz val="7"/>
        <color theme="0"/>
        <rFont val="Calibri"/>
        <family val="2"/>
        <scheme val="minor"/>
      </rPr>
      <t>Trata as pessoas com respeito.</t>
    </r>
  </si>
  <si>
    <t>É pessoalmente comprometido com a Difrisul.</t>
  </si>
  <si>
    <t>Jan</t>
  </si>
  <si>
    <t>Julho</t>
  </si>
  <si>
    <t>Nov</t>
  </si>
  <si>
    <t>Assume as consequencias de seus atos (erros ou acertos), aceitando e reconhecendo suas falhas</t>
  </si>
  <si>
    <t>Jorge</t>
  </si>
  <si>
    <t>Vicente</t>
  </si>
  <si>
    <t>Edson</t>
  </si>
  <si>
    <t>Ezequiel</t>
  </si>
  <si>
    <t>Diogo</t>
  </si>
  <si>
    <t>Junior</t>
  </si>
  <si>
    <t>Guri Novo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</si>
</sst>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rgb="FFC00000"/>
      <name val="Tahoma"/>
      <family val="2"/>
    </font>
    <font>
      <b/>
      <sz val="9"/>
      <color theme="1"/>
      <name val="Tahoma"/>
      <family val="2"/>
    </font>
    <font>
      <b/>
      <sz val="14"/>
      <color rgb="FFC00000"/>
      <name val="Tahoma"/>
      <family val="2"/>
    </font>
    <font>
      <b/>
      <sz val="20"/>
      <color rgb="FFC00000"/>
      <name val="Tahoma"/>
      <family val="2"/>
    </font>
    <font>
      <b/>
      <sz val="2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i/>
      <sz val="7"/>
      <color theme="0"/>
      <name val="Calibri"/>
      <family val="2"/>
      <scheme val="minor"/>
    </font>
    <font>
      <i/>
      <sz val="7"/>
      <color theme="0"/>
      <name val="Times New Roman"/>
      <family val="1"/>
    </font>
    <font>
      <sz val="11"/>
      <name val="Calibri"/>
      <family val="2"/>
    </font>
    <font>
      <b/>
      <sz val="16"/>
      <color rgb="FFCD1805"/>
      <name val="Calibri"/>
      <family val="2"/>
    </font>
    <font>
      <b/>
      <sz val="10"/>
      <color theme="0"/>
      <name val="Tahoma"/>
      <family val="2"/>
    </font>
    <font>
      <b/>
      <sz val="24"/>
      <color theme="1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medium">
        <color rgb="FFC00000"/>
      </left>
      <right/>
      <top/>
      <bottom/>
    </border>
    <border>
      <left style="thick">
        <color theme="5" tint="0.7999799847602844"/>
      </left>
      <right style="thick">
        <color theme="5" tint="0.7999799847602844"/>
      </right>
      <top style="thick">
        <color theme="5" tint="0.7999799847602844"/>
      </top>
      <bottom style="thick">
        <color theme="5" tint="0.799979984760284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6" fillId="3" borderId="0" xfId="0" applyFont="1" applyFill="1" applyAlignment="1">
      <alignment/>
    </xf>
    <xf numFmtId="0" fontId="0" fillId="3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0" fontId="9" fillId="2" borderId="0" xfId="0" applyFont="1" applyFill="1"/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/>
    </xf>
    <xf numFmtId="0" fontId="0" fillId="6" borderId="2" xfId="0" applyFill="1" applyBorder="1"/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'Evolução Logística'!$A$35</c:f>
              <c:strCache>
                <c:ptCount val="1"/>
                <c:pt idx="0">
                  <c:v>Diferença entre estoque no sistema e armazém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'Evolução Logística'!$B$34:$N$34</c:f>
              <c:strCache/>
            </c:strRef>
          </c:cat>
          <c:val>
            <c:numRef>
              <c:f>'Evolução Logística'!$B$35:$N$35</c:f>
              <c:numCache/>
            </c:numRef>
          </c:val>
          <c:smooth val="0"/>
        </c:ser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47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Logística'!$A$63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Logística'!$B$62:$J$62</c:f>
              <c:strCache/>
            </c:strRef>
          </c:cat>
          <c:val>
            <c:numRef>
              <c:f>'Pessoal Logística'!$B$63:$J$63</c:f>
              <c:numCache/>
            </c:numRef>
          </c:val>
          <c:smooth val="0"/>
        </c:ser>
        <c:ser>
          <c:idx val="1"/>
          <c:order val="1"/>
          <c:tx>
            <c:strRef>
              <c:f>'Pessoal Logística'!$A$64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Logística'!$B$62:$J$62</c:f>
              <c:strCache/>
            </c:strRef>
          </c:cat>
          <c:val>
            <c:numRef>
              <c:f>'Pessoal Logística'!$B$64:$J$64</c:f>
              <c:numCache/>
            </c:numRef>
          </c:val>
          <c:smooth val="0"/>
        </c:ser>
        <c:ser>
          <c:idx val="2"/>
          <c:order val="2"/>
          <c:tx>
            <c:strRef>
              <c:f>'Pessoal Logística'!$A$65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Logística'!$B$62:$J$62</c:f>
              <c:strCache/>
            </c:strRef>
          </c:cat>
          <c:val>
            <c:numRef>
              <c:f>'Pessoal Logística'!$B$65:$J$65</c:f>
              <c:numCache/>
            </c:numRef>
          </c:val>
          <c:smooth val="0"/>
        </c:ser>
        <c:axId val="50665547"/>
        <c:axId val="53336740"/>
      </c:line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554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Sandro!$D$57:$D$69</c:f>
              <c:numCache/>
            </c:numRef>
          </c:val>
        </c:ser>
        <c:ser>
          <c:idx val="1"/>
          <c:order val="1"/>
          <c:tx>
            <c:strRef>
              <c:f>Sandro!$E$56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Sandro!$E$57:$E$69</c:f>
              <c:numCache/>
            </c:numRef>
          </c:val>
        </c:ser>
        <c:ser>
          <c:idx val="2"/>
          <c:order val="2"/>
          <c:tx>
            <c:strRef>
              <c:f>Sandro!$J$56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Sandro!$J$57:$J$69</c:f>
              <c:numCache/>
            </c:numRef>
          </c:val>
        </c:ser>
        <c:axId val="15207221"/>
        <c:axId val="2647262"/>
      </c:bar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7262"/>
        <c:crosses val="autoZero"/>
        <c:auto val="1"/>
        <c:lblOffset val="100"/>
        <c:noMultiLvlLbl val="0"/>
      </c:catAx>
      <c:valAx>
        <c:axId val="264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072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Sandro!$I$57:$I$69</c:f>
              <c:numCache/>
            </c:numRef>
          </c:val>
        </c:ser>
        <c:axId val="23825359"/>
        <c:axId val="13101640"/>
      </c:bar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1640"/>
        <c:crosses val="autoZero"/>
        <c:auto val="1"/>
        <c:lblOffset val="100"/>
        <c:noMultiLvlLbl val="0"/>
      </c:catAx>
      <c:valAx>
        <c:axId val="13101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53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Sandro!$L$57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Sandro!$M$56:$U$56</c:f>
              <c:strCache/>
            </c:strRef>
          </c:cat>
          <c:val>
            <c:numRef>
              <c:f>Sandro!$M$57:$U$57</c:f>
              <c:numCache/>
            </c:numRef>
          </c:val>
          <c:smooth val="0"/>
        </c:ser>
        <c:ser>
          <c:idx val="1"/>
          <c:order val="1"/>
          <c:tx>
            <c:strRef>
              <c:f>Sandro!$L$58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Sandro!$M$56:$U$56</c:f>
              <c:strCache/>
            </c:strRef>
          </c:cat>
          <c:val>
            <c:numRef>
              <c:f>Sandro!$M$58:$U$58</c:f>
              <c:numCache/>
            </c:numRef>
          </c:val>
          <c:smooth val="0"/>
        </c:ser>
        <c:ser>
          <c:idx val="2"/>
          <c:order val="2"/>
          <c:tx>
            <c:strRef>
              <c:f>Sandro!$L$59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Sandro!$M$56:$U$56</c:f>
              <c:strCache/>
            </c:strRef>
          </c:cat>
          <c:val>
            <c:numRef>
              <c:f>Sandro!$M$59:$U$59</c:f>
              <c:numCache/>
            </c:numRef>
          </c:val>
          <c:smooth val="0"/>
        </c:ser>
        <c:axId val="50805897"/>
        <c:axId val="54599890"/>
      </c:line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9890"/>
        <c:crosses val="autoZero"/>
        <c:auto val="1"/>
        <c:lblOffset val="100"/>
        <c:noMultiLvlLbl val="0"/>
      </c:catAx>
      <c:valAx>
        <c:axId val="54599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58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Sidney!$B$56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Sidney!$A$57:$A$69</c:f>
              <c:strCache/>
            </c:strRef>
          </c:cat>
          <c:val>
            <c:numRef>
              <c:f>Sidney!$B$57:$B$69</c:f>
              <c:numCache/>
            </c:numRef>
          </c:val>
          <c:smooth val="0"/>
        </c:ser>
        <c:axId val="21636963"/>
        <c:axId val="60514940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14940"/>
        <c:crosses val="autoZero"/>
        <c:auto val="1"/>
        <c:lblOffset val="100"/>
        <c:noMultiLvlLbl val="0"/>
      </c:catAx>
      <c:valAx>
        <c:axId val="60514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Sidney!$C$57:$C$69</c:f>
              <c:numCache/>
            </c:numRef>
          </c:val>
        </c:ser>
        <c:axId val="7763549"/>
        <c:axId val="2763078"/>
      </c:barChart>
      <c:catAx>
        <c:axId val="7763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078"/>
        <c:crosses val="autoZero"/>
        <c:auto val="1"/>
        <c:lblOffset val="100"/>
        <c:noMultiLvlLbl val="0"/>
      </c:catAx>
      <c:valAx>
        <c:axId val="276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Sidney!$F$57:$F$69</c:f>
              <c:numCache/>
            </c:numRef>
          </c:val>
        </c:ser>
        <c:axId val="24867703"/>
        <c:axId val="22482736"/>
      </c:bar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2736"/>
        <c:crosses val="autoZero"/>
        <c:auto val="1"/>
        <c:lblOffset val="100"/>
        <c:noMultiLvlLbl val="0"/>
      </c:catAx>
      <c:valAx>
        <c:axId val="22482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6770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Sidney!$H$57:$H$69</c:f>
              <c:numCache/>
            </c:numRef>
          </c:val>
        </c:ser>
        <c:axId val="1018033"/>
        <c:axId val="9162298"/>
      </c:barChart>
      <c:catAx>
        <c:axId val="1018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62298"/>
        <c:crosses val="autoZero"/>
        <c:auto val="1"/>
        <c:lblOffset val="100"/>
        <c:noMultiLvlLbl val="0"/>
      </c:catAx>
      <c:valAx>
        <c:axId val="9162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03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Sidney!$G$57:$G$69</c:f>
              <c:numCache/>
            </c:numRef>
          </c:val>
        </c:ser>
        <c:axId val="15351819"/>
        <c:axId val="3948644"/>
      </c:bar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8644"/>
        <c:crosses val="autoZero"/>
        <c:auto val="1"/>
        <c:lblOffset val="100"/>
        <c:noMultiLvlLbl val="0"/>
      </c:catAx>
      <c:valAx>
        <c:axId val="3948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8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Sidney!$D$57:$D$69</c:f>
              <c:numCache/>
            </c:numRef>
          </c:val>
        </c:ser>
        <c:ser>
          <c:idx val="1"/>
          <c:order val="1"/>
          <c:tx>
            <c:strRef>
              <c:f>Sidney!$E$56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Sidney!$E$57:$E$69</c:f>
              <c:numCache/>
            </c:numRef>
          </c:val>
        </c:ser>
        <c:ser>
          <c:idx val="2"/>
          <c:order val="2"/>
          <c:tx>
            <c:strRef>
              <c:f>Sidney!$J$56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Sidney!$J$57:$J$69</c:f>
              <c:numCache/>
            </c:numRef>
          </c:val>
        </c:ser>
        <c:overlap val="-25"/>
        <c:gapWidth val="75"/>
        <c:axId val="35537797"/>
        <c:axId val="51404718"/>
      </c:bar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404718"/>
        <c:crosses val="autoZero"/>
        <c:auto val="1"/>
        <c:lblOffset val="100"/>
        <c:noMultiLvlLbl val="0"/>
      </c:catAx>
      <c:valAx>
        <c:axId val="5140471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55377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Sidney!$I$56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Sidney!$A$57:$A$69</c:f>
              <c:strCache/>
            </c:strRef>
          </c:cat>
          <c:val>
            <c:numRef>
              <c:f>Sidney!$I$57:$I$69</c:f>
              <c:numCache/>
            </c:numRef>
          </c:val>
        </c:ser>
        <c:axId val="59989279"/>
        <c:axId val="3032600"/>
      </c:bar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600"/>
        <c:crosses val="autoZero"/>
        <c:auto val="1"/>
        <c:lblOffset val="100"/>
        <c:noMultiLvlLbl val="0"/>
      </c:catAx>
      <c:valAx>
        <c:axId val="3032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92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'Evolução Motoristas'!$A$40</c:f>
              <c:strCache>
                <c:ptCount val="1"/>
                <c:pt idx="0">
                  <c:v>Nr vezes passados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'Evolução Motoristas'!$B$38:$N$38</c:f>
              <c:strCache/>
            </c:strRef>
          </c:cat>
          <c:val>
            <c:numRef>
              <c:f>'Evolução Motoristas'!$B$40:$N$40</c:f>
              <c:numCache/>
            </c:numRef>
          </c:val>
        </c:ser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Sidney!$L$57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Sidney!$M$56:$U$56</c:f>
              <c:strCache/>
            </c:strRef>
          </c:cat>
          <c:val>
            <c:numRef>
              <c:f>Sidney!$M$57:$U$57</c:f>
              <c:numCache/>
            </c:numRef>
          </c:val>
          <c:smooth val="0"/>
        </c:ser>
        <c:ser>
          <c:idx val="1"/>
          <c:order val="1"/>
          <c:tx>
            <c:strRef>
              <c:f>Sidney!$L$58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Sidney!$M$56:$U$56</c:f>
              <c:strCache/>
            </c:strRef>
          </c:cat>
          <c:val>
            <c:numRef>
              <c:f>Sidney!$M$58:$U$58</c:f>
              <c:numCache/>
            </c:numRef>
          </c:val>
          <c:smooth val="0"/>
        </c:ser>
        <c:ser>
          <c:idx val="2"/>
          <c:order val="2"/>
          <c:tx>
            <c:strRef>
              <c:f>Sidney!$L$59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Sidney!$M$56:$U$56</c:f>
              <c:strCache/>
            </c:strRef>
          </c:cat>
          <c:val>
            <c:numRef>
              <c:f>Sidney!$M$59:$U$59</c:f>
              <c:numCache/>
            </c:numRef>
          </c:val>
          <c:smooth val="0"/>
        </c:ser>
        <c:axId val="27293401"/>
        <c:axId val="44314018"/>
      </c:line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'Evolução Motoristas'!$A$41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'Evolução Motoristas'!$B$38:$N$38</c:f>
              <c:strCache/>
            </c:strRef>
          </c:cat>
          <c:val>
            <c:numRef>
              <c:f>'Evolução Motoristas'!$B$41:$N$41</c:f>
              <c:numCache/>
            </c:numRef>
          </c:val>
          <c:smooth val="0"/>
        </c:ser>
        <c:ser>
          <c:idx val="1"/>
          <c:order val="1"/>
          <c:tx>
            <c:strRef>
              <c:f>'Evolução Motoristas'!$A$42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'Evolução Motoristas'!$B$38:$N$38</c:f>
              <c:strCache/>
            </c:strRef>
          </c:cat>
          <c:val>
            <c:numRef>
              <c:f>'Evolução Motoristas'!$B$42:$N$42</c:f>
              <c:numCache/>
            </c:numRef>
          </c:val>
          <c:smooth val="0"/>
        </c:ser>
        <c:axId val="26451295"/>
        <c:axId val="36735064"/>
      </c:line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12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'Evolução Motoristas'!$A$44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'Evolução Motoristas'!$B$37:$N$38</c:f>
              <c:multiLvlStrCache/>
            </c:multiLvlStrRef>
          </c:cat>
          <c:val>
            <c:numRef>
              <c:f>'Evolução Motoristas'!$B$44:$N$44</c:f>
              <c:numCache/>
            </c:numRef>
          </c:val>
        </c:ser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01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'Evolução Motoristas'!$A$45</c:f>
              <c:strCache>
                <c:ptCount val="1"/>
                <c:pt idx="0">
                  <c:v>Quantidade de 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'Evolução Motoristas'!$B$38:$N$38</c:f>
              <c:strCache/>
            </c:strRef>
          </c:cat>
          <c:val>
            <c:numRef>
              <c:f>'Evolução Motoristas'!$B$45:$N$45</c:f>
              <c:numCache/>
            </c:numRef>
          </c:val>
        </c:ser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'Evolução Motoristas'!$A$46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'Evolução Motoristas'!$B$38:$N$38</c:f>
              <c:strCache/>
            </c:strRef>
          </c:cat>
          <c:val>
            <c:numRef>
              <c:f>'Evolução Motoristas'!$B$46:$N$46</c:f>
              <c:numCache/>
            </c:numRef>
          </c:val>
        </c:ser>
        <c:axId val="8990445"/>
        <c:axId val="13805142"/>
      </c:bar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904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'Evolução Motoristas'!$A$47</c:f>
              <c:strCache>
                <c:ptCount val="1"/>
                <c:pt idx="0">
                  <c:v>Mercadoria entregue errada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'Evolução Motoristas'!$B$47:$O$47</c:f>
              <c:numCache/>
            </c:numRef>
          </c:val>
          <c:smooth val="0"/>
        </c:ser>
        <c:axId val="57137415"/>
        <c:axId val="44474688"/>
      </c:line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'Distribuição Motoristas'!$B$58</c:f>
              <c:strCache>
                <c:ptCount val="1"/>
                <c:pt idx="0">
                  <c:v>Peso Entregue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'Distribuição Motoristas'!$A$59:$A$69</c:f>
              <c:strCache/>
            </c:strRef>
          </c:cat>
          <c:val>
            <c:numRef>
              <c:f>'Distribuição Motoristas'!$B$59:$B$69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D1805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Motoristas'!$C$58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Motoristas'!$C$59:$C$69</c:f>
              <c:numCache/>
            </c:numRef>
          </c:val>
        </c:ser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787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vezes passado o limite de velocidade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Motoristas'!$I$58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Motoristas'!$I$59:$I$69</c:f>
              <c:numCache/>
            </c:numRef>
          </c:val>
        </c:ser>
        <c:axId val="8466331"/>
        <c:axId val="9088116"/>
      </c:bar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633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'Evolução Logística'!$A$36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'Evolução Logística'!$B$34:$N$34</c:f>
              <c:strCache/>
            </c:strRef>
          </c:cat>
          <c:val>
            <c:numRef>
              <c:f>'Evolução Logística'!$B$36:$N$36</c:f>
              <c:numCache/>
            </c:numRef>
          </c:val>
          <c:smooth val="0"/>
        </c:ser>
        <c:ser>
          <c:idx val="1"/>
          <c:order val="1"/>
          <c:tx>
            <c:strRef>
              <c:f>'Evolução Logística'!$A$37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'Evolução Logística'!$B$34:$N$34</c:f>
              <c:strCache/>
            </c:strRef>
          </c:cat>
          <c:val>
            <c:numRef>
              <c:f>'Evolução Logística'!$B$37:$N$37</c:f>
              <c:numCache/>
            </c:numRef>
          </c:val>
          <c:smooth val="0"/>
        </c:ser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70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Motoristas'!$D$58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Motoristas'!$D$59:$D$69</c:f>
              <c:numCache/>
            </c:numRef>
          </c:val>
        </c:ser>
        <c:ser>
          <c:idx val="1"/>
          <c:order val="1"/>
          <c:tx>
            <c:strRef>
              <c:f>'Distribuição Motoristas'!$E$58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Motoristas'!$E$59:$E$69</c:f>
              <c:numCache/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418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Motoristas'!$G$58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Motoristas'!$G$59:$G$69</c:f>
              <c:numCache/>
            </c:numRef>
          </c:val>
        </c:ser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Motoristas'!$H$58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Motoristas'!$H$59:$H$69</c:f>
              <c:numCache/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Motoristas'!$F$58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Motoristas'!$A$59:$A$69</c:f>
              <c:strCache/>
            </c:strRef>
          </c:cat>
          <c:val>
            <c:numRef>
              <c:f>'Distribuição Motoristas'!$F$59:$F$69</c:f>
              <c:numCache/>
            </c:numRef>
          </c:val>
        </c:ser>
        <c:axId val="21651011"/>
        <c:axId val="60641372"/>
      </c:bar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0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Delcio!$B$56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Delcio!$A$57:$A$69</c:f>
              <c:strCache/>
            </c:strRef>
          </c:cat>
          <c:val>
            <c:numRef>
              <c:f>Delcio!$B$57:$B$69</c:f>
              <c:numCache/>
            </c:numRef>
          </c:val>
          <c:smooth val="0"/>
        </c:ser>
        <c:axId val="8901437"/>
        <c:axId val="13004070"/>
      </c:line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143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Delcio!$C$57:$C$69</c:f>
              <c:numCache/>
            </c:numRef>
          </c:val>
        </c:ser>
        <c:axId val="49927767"/>
        <c:axId val="46696720"/>
      </c:bar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2776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Delcio!$F$57:$F$69</c:f>
              <c:numCache/>
            </c:numRef>
          </c:val>
        </c:ser>
        <c:axId val="17617297"/>
        <c:axId val="24337946"/>
      </c:bar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729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Delcio!$H$57:$H$69</c:f>
              <c:numCache/>
            </c:numRef>
          </c:val>
        </c:ser>
        <c:axId val="17714923"/>
        <c:axId val="25216580"/>
      </c:bar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92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Delcio!$G$57:$G$69</c:f>
              <c:numCache/>
            </c:numRef>
          </c:val>
        </c:ser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62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Delcio!$D$57:$D$69</c:f>
              <c:numCache/>
            </c:numRef>
          </c:val>
        </c:ser>
        <c:ser>
          <c:idx val="1"/>
          <c:order val="1"/>
          <c:tx>
            <c:strRef>
              <c:f>Delcio!$E$56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Delcio!$E$57:$E$69</c:f>
              <c:numCache/>
            </c:numRef>
          </c:val>
        </c:ser>
        <c:ser>
          <c:idx val="2"/>
          <c:order val="2"/>
          <c:tx>
            <c:strRef>
              <c:f>Delcio!$J$56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Delcio!$J$57:$J$69</c:f>
              <c:numCache/>
            </c:numRef>
          </c:val>
        </c:ser>
        <c:axId val="62167039"/>
        <c:axId val="22632440"/>
      </c:bar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'Evolução Logística'!$A$38</c:f>
              <c:strCache>
                <c:ptCount val="1"/>
                <c:pt idx="0">
                  <c:v>Tempo de pesos ultrapassados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'Evolução Logística'!$B$34:$N$34</c:f>
              <c:strCache/>
            </c:strRef>
          </c:cat>
          <c:val>
            <c:numRef>
              <c:f>'Evolução Logística'!$B$38:$N$38</c:f>
              <c:numCache/>
            </c:numRef>
          </c:val>
        </c:ser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387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Delcio!$I$56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Delcio!$A$57:$A$69</c:f>
              <c:strCache/>
            </c:strRef>
          </c:cat>
          <c:val>
            <c:numRef>
              <c:f>Delcio!$I$57:$I$69</c:f>
              <c:numCache/>
            </c:numRef>
          </c:val>
        </c:ser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3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Delcio!$L$57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Delcio!$M$56:$U$56</c:f>
              <c:strCache/>
            </c:strRef>
          </c:cat>
          <c:val>
            <c:numRef>
              <c:f>Delcio!$M$57:$U$57</c:f>
              <c:numCache/>
            </c:numRef>
          </c:val>
          <c:smooth val="0"/>
        </c:ser>
        <c:ser>
          <c:idx val="1"/>
          <c:order val="1"/>
          <c:tx>
            <c:strRef>
              <c:f>Delcio!$L$58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Delcio!$M$56:$U$56</c:f>
              <c:strCache/>
            </c:strRef>
          </c:cat>
          <c:val>
            <c:numRef>
              <c:f>Delcio!$M$58:$U$58</c:f>
              <c:numCache/>
            </c:numRef>
          </c:val>
          <c:smooth val="0"/>
        </c:ser>
        <c:ser>
          <c:idx val="2"/>
          <c:order val="2"/>
          <c:tx>
            <c:strRef>
              <c:f>Delcio!$L$59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Delcio!$M$56:$U$56</c:f>
              <c:strCache/>
            </c:strRef>
          </c:cat>
          <c:val>
            <c:numRef>
              <c:f>Delcio!$M$59:$U$59</c:f>
              <c:numCache/>
            </c:numRef>
          </c:val>
          <c:smooth val="0"/>
        </c:ser>
        <c:axId val="57377171"/>
        <c:axId val="46632492"/>
      </c:line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Climar!$B$56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Climar!$A$57:$A$69</c:f>
              <c:strCache/>
            </c:strRef>
          </c:cat>
          <c:val>
            <c:numRef>
              <c:f>Climar!$B$57:$B$69</c:f>
              <c:numCache/>
            </c:numRef>
          </c:val>
          <c:smooth val="0"/>
        </c:ser>
        <c:axId val="17039245"/>
        <c:axId val="19135478"/>
      </c:line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924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Climar!$C$57:$C$69</c:f>
              <c:numCache/>
            </c:numRef>
          </c:val>
        </c:ser>
        <c:axId val="38001575"/>
        <c:axId val="6469856"/>
      </c:bar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15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Climar!$F$57:$F$69</c:f>
              <c:numCache/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Climar!$H$57:$H$69</c:f>
              <c:numCache/>
            </c:numRef>
          </c:val>
        </c:ser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0463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Climar!$G$57:$G$69</c:f>
              <c:numCache/>
            </c:numRef>
          </c:val>
        </c:ser>
        <c:axId val="54880437"/>
        <c:axId val="24161886"/>
      </c:barChart>
      <c:catAx>
        <c:axId val="5488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043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Climar!$D$57:$D$69</c:f>
              <c:numCache/>
            </c:numRef>
          </c:val>
        </c:ser>
        <c:ser>
          <c:idx val="1"/>
          <c:order val="1"/>
          <c:tx>
            <c:strRef>
              <c:f>Climar!$E$56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Climar!$E$57:$E$69</c:f>
              <c:numCache/>
            </c:numRef>
          </c:val>
        </c:ser>
        <c:ser>
          <c:idx val="2"/>
          <c:order val="2"/>
          <c:tx>
            <c:strRef>
              <c:f>Climar!$J$56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Climar!$J$57:$J$69</c:f>
              <c:numCache/>
            </c:numRef>
          </c:val>
        </c:ser>
        <c:axId val="16130383"/>
        <c:axId val="10955720"/>
      </c:bar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038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Climar!$I$56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Climar!$A$57:$A$69</c:f>
              <c:strCache/>
            </c:strRef>
          </c:cat>
          <c:val>
            <c:numRef>
              <c:f>Climar!$I$57:$I$69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26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Climar!$L$57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Climar!$M$56:$U$56</c:f>
              <c:strCache/>
            </c:strRef>
          </c:cat>
          <c:val>
            <c:numRef>
              <c:f>Climar!$M$57:$U$57</c:f>
              <c:numCache/>
            </c:numRef>
          </c:val>
          <c:smooth val="0"/>
        </c:ser>
        <c:ser>
          <c:idx val="1"/>
          <c:order val="1"/>
          <c:tx>
            <c:strRef>
              <c:f>Climar!$L$58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Climar!$M$56:$U$56</c:f>
              <c:strCache/>
            </c:strRef>
          </c:cat>
          <c:val>
            <c:numRef>
              <c:f>Climar!$M$58:$U$58</c:f>
              <c:numCache/>
            </c:numRef>
          </c:val>
          <c:smooth val="0"/>
        </c:ser>
        <c:ser>
          <c:idx val="2"/>
          <c:order val="2"/>
          <c:tx>
            <c:strRef>
              <c:f>Climar!$L$59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Climar!$M$56:$U$56</c:f>
              <c:strCache/>
            </c:strRef>
          </c:cat>
          <c:val>
            <c:numRef>
              <c:f>Climar!$M$59:$U$59</c:f>
              <c:numCache/>
            </c:numRef>
          </c:val>
          <c:smooth val="0"/>
        </c:ser>
        <c:axId val="765155"/>
        <c:axId val="6886396"/>
      </c:lineChart>
      <c:catAx>
        <c:axId val="7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Logística'!$A$45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Logística'!$B$44:$J$44</c:f>
              <c:strCache/>
            </c:strRef>
          </c:cat>
          <c:val>
            <c:numRef>
              <c:f>'Pessoal Logística'!$B$45:$J$45</c:f>
              <c:numCache/>
            </c:numRef>
          </c:val>
          <c:smooth val="0"/>
        </c:ser>
        <c:ser>
          <c:idx val="1"/>
          <c:order val="1"/>
          <c:tx>
            <c:strRef>
              <c:f>'Pessoal Logística'!$A$46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Logística'!$B$44:$J$44</c:f>
              <c:strCache/>
            </c:strRef>
          </c:cat>
          <c:val>
            <c:numRef>
              <c:f>'Pessoal Logística'!$B$46:$J$46</c:f>
              <c:numCache/>
            </c:numRef>
          </c:val>
          <c:smooth val="0"/>
        </c:ser>
        <c:ser>
          <c:idx val="2"/>
          <c:order val="2"/>
          <c:tx>
            <c:strRef>
              <c:f>'Pessoal Logística'!$A$47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Logística'!$B$44:$J$44</c:f>
              <c:strCache/>
            </c:strRef>
          </c:cat>
          <c:val>
            <c:numRef>
              <c:f>'Pessoal Logística'!$B$47:$J$47</c:f>
              <c:numCache/>
            </c:numRef>
          </c:val>
          <c:smooth val="0"/>
        </c:ser>
        <c:axId val="13380623"/>
        <c:axId val="53316744"/>
      </c:line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8062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Ivolnei!$B$56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Ivolnei!$A$57:$A$69</c:f>
              <c:strCache/>
            </c:strRef>
          </c:cat>
          <c:val>
            <c:numRef>
              <c:f>Ivolnei!$B$57:$B$69</c:f>
              <c:numCache/>
            </c:numRef>
          </c:val>
          <c:smooth val="0"/>
        </c:ser>
        <c:axId val="61977565"/>
        <c:axId val="20927174"/>
      </c:line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775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Ivolnei!$C$57:$C$69</c:f>
              <c:numCache/>
            </c:numRef>
          </c:val>
        </c:ser>
        <c:axId val="54126839"/>
        <c:axId val="17379504"/>
      </c:bar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683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Ivolnei!$F$57:$F$69</c:f>
              <c:numCache/>
            </c:numRef>
          </c:val>
        </c:ser>
        <c:axId val="22197809"/>
        <c:axId val="65562554"/>
      </c:bar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9780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Ivolnei!$H$57:$H$69</c:f>
              <c:numCache/>
            </c:numRef>
          </c:val>
        </c:ser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0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Ivolnei!$G$57:$G$69</c:f>
              <c:numCache/>
            </c:numRef>
          </c:val>
        </c:ser>
        <c:axId val="13590789"/>
        <c:axId val="55208238"/>
      </c:bar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078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Ivolnei!$D$57:$D$69</c:f>
              <c:numCache/>
            </c:numRef>
          </c:val>
        </c:ser>
        <c:ser>
          <c:idx val="1"/>
          <c:order val="1"/>
          <c:tx>
            <c:strRef>
              <c:f>Ivolnei!$E$56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Ivolnei!$E$57:$E$69</c:f>
              <c:numCache/>
            </c:numRef>
          </c:val>
        </c:ser>
        <c:ser>
          <c:idx val="2"/>
          <c:order val="2"/>
          <c:tx>
            <c:strRef>
              <c:f>Ivolnei!$J$56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Ivolnei!$J$57:$J$69</c:f>
              <c:numCache/>
            </c:numRef>
          </c:val>
        </c:ser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Ivolnei!$I$56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Ivolnei!$A$57:$A$69</c:f>
              <c:strCache/>
            </c:strRef>
          </c:cat>
          <c:val>
            <c:numRef>
              <c:f>Ivolnei!$I$57:$I$69</c:f>
              <c:numCache/>
            </c:numRef>
          </c:val>
        </c:ser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05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Ivolnei!$L$57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Ivolnei!$M$56:$U$56</c:f>
              <c:strCache/>
            </c:strRef>
          </c:cat>
          <c:val>
            <c:numRef>
              <c:f>Ivolnei!$M$57:$U$57</c:f>
              <c:numCache/>
            </c:numRef>
          </c:val>
          <c:smooth val="0"/>
        </c:ser>
        <c:ser>
          <c:idx val="1"/>
          <c:order val="1"/>
          <c:tx>
            <c:strRef>
              <c:f>Ivolnei!$L$58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Ivolnei!$M$56:$U$56</c:f>
              <c:strCache/>
            </c:strRef>
          </c:cat>
          <c:val>
            <c:numRef>
              <c:f>Ivolnei!$M$58:$U$58</c:f>
              <c:numCache/>
            </c:numRef>
          </c:val>
          <c:smooth val="0"/>
        </c:ser>
        <c:ser>
          <c:idx val="2"/>
          <c:order val="2"/>
          <c:tx>
            <c:strRef>
              <c:f>Ivolnei!$L$59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Ivolnei!$M$56:$U$56</c:f>
              <c:strCache/>
            </c:strRef>
          </c:cat>
          <c:val>
            <c:numRef>
              <c:f>Ivolnei!$M$59:$U$59</c:f>
              <c:numCache/>
            </c:numRef>
          </c:val>
          <c:smooth val="0"/>
        </c:ser>
        <c:axId val="43966515"/>
        <c:axId val="60154316"/>
      </c:line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65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Jacir!$B$56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Jacir!$A$57:$A$69</c:f>
              <c:strCache/>
            </c:strRef>
          </c:cat>
          <c:val>
            <c:numRef>
              <c:f>Jacir!$B$57:$B$69</c:f>
              <c:numCache/>
            </c:numRef>
          </c:val>
          <c:smooth val="0"/>
        </c:ser>
        <c:axId val="4517933"/>
        <c:axId val="40661398"/>
      </c:lineChart>
      <c:catAx>
        <c:axId val="45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93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Jacir!$C$56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Jacir!$C$57:$C$69</c:f>
              <c:numCache/>
            </c:numRef>
          </c:val>
        </c:ser>
        <c:axId val="30408263"/>
        <c:axId val="5238912"/>
      </c:bar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82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Logística'!$L$45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Logística'!$M$44:$U$44</c:f>
              <c:strCache/>
            </c:strRef>
          </c:cat>
          <c:val>
            <c:numRef>
              <c:f>'Pessoal Logística'!$M$45:$U$45</c:f>
              <c:numCache/>
            </c:numRef>
          </c:val>
          <c:smooth val="0"/>
        </c:ser>
        <c:ser>
          <c:idx val="1"/>
          <c:order val="1"/>
          <c:tx>
            <c:strRef>
              <c:f>'Pessoal Logística'!$L$46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Logística'!$M$44:$U$44</c:f>
              <c:strCache/>
            </c:strRef>
          </c:cat>
          <c:val>
            <c:numRef>
              <c:f>'Pessoal Logística'!$M$46:$U$46</c:f>
              <c:numCache/>
            </c:numRef>
          </c:val>
          <c:smooth val="0"/>
        </c:ser>
        <c:ser>
          <c:idx val="2"/>
          <c:order val="2"/>
          <c:tx>
            <c:strRef>
              <c:f>'Pessoal Logística'!$L$47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Logística'!$M$44:$U$44</c:f>
              <c:strCache/>
            </c:strRef>
          </c:cat>
          <c:val>
            <c:numRef>
              <c:f>'Pessoal Logística'!$M$47:$U$47</c:f>
              <c:numCache/>
            </c:numRef>
          </c:val>
          <c:smooth val="0"/>
        </c:ser>
        <c:axId val="10088649"/>
        <c:axId val="23688978"/>
      </c:line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86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Jacir!$H$56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Jacir!$H$57:$H$69</c:f>
              <c:numCache/>
            </c:numRef>
          </c:val>
        </c:ser>
        <c:axId val="47150209"/>
        <c:axId val="21698698"/>
      </c:barChart>
      <c:catAx>
        <c:axId val="4715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02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Jacir!$G$56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Jacir!$G$57:$G$69</c:f>
              <c:numCache/>
            </c:numRef>
          </c:val>
        </c:ser>
        <c:axId val="61070555"/>
        <c:axId val="12764084"/>
      </c:bar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055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Jacir!$D$56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Jacir!$D$57:$D$69</c:f>
              <c:numCache/>
            </c:numRef>
          </c:val>
        </c:ser>
        <c:ser>
          <c:idx val="1"/>
          <c:order val="1"/>
          <c:tx>
            <c:strRef>
              <c:f>Jacir!$E$56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Jacir!$E$57:$E$69</c:f>
              <c:numCache/>
            </c:numRef>
          </c:val>
        </c:ser>
        <c:ser>
          <c:idx val="2"/>
          <c:order val="2"/>
          <c:tx>
            <c:strRef>
              <c:f>Jacir!$J$56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Jacir!$J$57:$J$69</c:f>
              <c:numCache/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78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Jacir!$I$56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Jacir!$A$57:$A$69</c:f>
              <c:strCache/>
            </c:strRef>
          </c:cat>
          <c:val>
            <c:numRef>
              <c:f>Jacir!$I$57:$I$69</c:f>
              <c:numCache/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94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Jacir!$L$57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Jacir!$M$56:$U$56</c:f>
              <c:strCache/>
            </c:strRef>
          </c:cat>
          <c:val>
            <c:numRef>
              <c:f>Jacir!$M$57:$U$57</c:f>
              <c:numCache/>
            </c:numRef>
          </c:val>
          <c:smooth val="0"/>
        </c:ser>
        <c:ser>
          <c:idx val="1"/>
          <c:order val="1"/>
          <c:tx>
            <c:strRef>
              <c:f>Jacir!$L$58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Jacir!$M$56:$U$56</c:f>
              <c:strCache/>
            </c:strRef>
          </c:cat>
          <c:val>
            <c:numRef>
              <c:f>Jacir!$M$58:$U$58</c:f>
              <c:numCache/>
            </c:numRef>
          </c:val>
          <c:smooth val="0"/>
        </c:ser>
        <c:ser>
          <c:idx val="2"/>
          <c:order val="2"/>
          <c:tx>
            <c:strRef>
              <c:f>Jacir!$L$59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Jacir!$M$56:$U$56</c:f>
              <c:strCache/>
            </c:strRef>
          </c:cat>
          <c:val>
            <c:numRef>
              <c:f>Jacir!$M$59:$U$59</c:f>
              <c:numCache/>
            </c:numRef>
          </c:val>
          <c:smooth val="0"/>
        </c:ser>
        <c:axId val="6751913"/>
        <c:axId val="60767218"/>
      </c:lineChart>
      <c:catAx>
        <c:axId val="675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191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Leandro!$B$56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Leandro!$A$57:$A$69</c:f>
              <c:strCache/>
            </c:strRef>
          </c:cat>
          <c:val>
            <c:numRef>
              <c:f>Leandro!$B$57:$B$69</c:f>
              <c:numCache/>
            </c:numRef>
          </c:val>
          <c:smooth val="0"/>
        </c:ser>
        <c:axId val="10034051"/>
        <c:axId val="23197596"/>
      </c:line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7596"/>
        <c:crosses val="autoZero"/>
        <c:auto val="1"/>
        <c:lblOffset val="100"/>
        <c:noMultiLvlLbl val="0"/>
      </c:catAx>
      <c:valAx>
        <c:axId val="23197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340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Leandro!$C$57:$C$69</c:f>
              <c:numCache/>
            </c:numRef>
          </c:val>
        </c:ser>
        <c:axId val="7451773"/>
        <c:axId val="67065958"/>
      </c:barChart>
      <c:catAx>
        <c:axId val="745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65958"/>
        <c:crosses val="autoZero"/>
        <c:auto val="1"/>
        <c:lblOffset val="100"/>
        <c:noMultiLvlLbl val="0"/>
      </c:catAx>
      <c:valAx>
        <c:axId val="67065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177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Leandro!$F$57:$F$69</c:f>
              <c:numCache/>
            </c:numRef>
          </c:val>
        </c:ser>
        <c:axId val="66722711"/>
        <c:axId val="63633488"/>
      </c:barChart>
      <c:catAx>
        <c:axId val="6672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3488"/>
        <c:crosses val="autoZero"/>
        <c:auto val="1"/>
        <c:lblOffset val="100"/>
        <c:noMultiLvlLbl val="0"/>
      </c:catAx>
      <c:valAx>
        <c:axId val="6363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271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Leandro!$H$57:$H$69</c:f>
              <c:numCache/>
            </c:numRef>
          </c:val>
        </c:ser>
        <c:axId val="35830481"/>
        <c:axId val="54038874"/>
      </c:bar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8874"/>
        <c:crosses val="autoZero"/>
        <c:auto val="1"/>
        <c:lblOffset val="100"/>
        <c:noMultiLvlLbl val="0"/>
      </c:catAx>
      <c:valAx>
        <c:axId val="54038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04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Leandro!$G$57:$G$69</c:f>
              <c:numCache/>
            </c:numRef>
          </c:val>
        </c:ser>
        <c:axId val="16587819"/>
        <c:axId val="15072644"/>
      </c:barChart>
      <c:cat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2644"/>
        <c:crosses val="autoZero"/>
        <c:auto val="1"/>
        <c:lblOffset val="100"/>
        <c:noMultiLvlLbl val="0"/>
      </c:catAx>
      <c:valAx>
        <c:axId val="15072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878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Logística'!$A$51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Logística'!$B$50:$J$50</c:f>
              <c:strCache/>
            </c:strRef>
          </c:cat>
          <c:val>
            <c:numRef>
              <c:f>'Pessoal Logística'!$B$51:$J$51</c:f>
              <c:numCache/>
            </c:numRef>
          </c:val>
          <c:smooth val="0"/>
        </c:ser>
        <c:ser>
          <c:idx val="1"/>
          <c:order val="1"/>
          <c:tx>
            <c:strRef>
              <c:f>'Pessoal Logística'!$A$52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Logística'!$B$50:$J$50</c:f>
              <c:strCache/>
            </c:strRef>
          </c:cat>
          <c:val>
            <c:numRef>
              <c:f>'Pessoal Logística'!$B$52:$J$52</c:f>
              <c:numCache/>
            </c:numRef>
          </c:val>
          <c:smooth val="0"/>
        </c:ser>
        <c:ser>
          <c:idx val="2"/>
          <c:order val="2"/>
          <c:tx>
            <c:strRef>
              <c:f>'Pessoal Logística'!$A$53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Logística'!$B$50:$J$50</c:f>
              <c:strCache/>
            </c:strRef>
          </c:cat>
          <c:val>
            <c:numRef>
              <c:f>'Pessoal Logística'!$B$53:$J$53</c:f>
              <c:numCache/>
            </c:numRef>
          </c:val>
          <c:smooth val="0"/>
        </c:ser>
        <c:axId val="11874211"/>
        <c:axId val="39759036"/>
      </c:line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42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Leandro!$D$57:$D$69</c:f>
              <c:numCache/>
            </c:numRef>
          </c:val>
        </c:ser>
        <c:ser>
          <c:idx val="1"/>
          <c:order val="1"/>
          <c:tx>
            <c:strRef>
              <c:f>Leandro!$E$56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Leandro!$E$57:$E$69</c:f>
              <c:numCache/>
            </c:numRef>
          </c:val>
        </c:ser>
        <c:ser>
          <c:idx val="2"/>
          <c:order val="2"/>
          <c:tx>
            <c:strRef>
              <c:f>Leandro!$J$56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Leandro!$J$57:$J$69</c:f>
              <c:numCache/>
            </c:numRef>
          </c:val>
        </c:ser>
        <c:axId val="1436069"/>
        <c:axId val="12924622"/>
      </c:barChart>
      <c:catAx>
        <c:axId val="143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24622"/>
        <c:crosses val="autoZero"/>
        <c:auto val="1"/>
        <c:lblOffset val="100"/>
        <c:noMultiLvlLbl val="0"/>
      </c:catAx>
      <c:valAx>
        <c:axId val="1292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60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Leandro!$I$56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Leandro!$A$57:$A$69</c:f>
              <c:strCache/>
            </c:strRef>
          </c:cat>
          <c:val>
            <c:numRef>
              <c:f>Leandro!$I$57:$I$69</c:f>
              <c:numCache/>
            </c:numRef>
          </c:val>
        </c:ser>
        <c:axId val="49212735"/>
        <c:axId val="40261432"/>
      </c:bar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1432"/>
        <c:crosses val="autoZero"/>
        <c:auto val="1"/>
        <c:lblOffset val="100"/>
        <c:noMultiLvlLbl val="0"/>
      </c:catAx>
      <c:valAx>
        <c:axId val="4026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27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Leandro!$L$57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Leandro!$M$56:$U$56</c:f>
              <c:strCache/>
            </c:strRef>
          </c:cat>
          <c:val>
            <c:numRef>
              <c:f>Leandro!$M$57:$U$57</c:f>
              <c:numCache/>
            </c:numRef>
          </c:val>
          <c:smooth val="0"/>
        </c:ser>
        <c:ser>
          <c:idx val="1"/>
          <c:order val="1"/>
          <c:tx>
            <c:strRef>
              <c:f>Leandro!$L$58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Leandro!$M$56:$U$56</c:f>
              <c:strCache/>
            </c:strRef>
          </c:cat>
          <c:val>
            <c:numRef>
              <c:f>Leandro!$M$58:$U$58</c:f>
              <c:numCache/>
            </c:numRef>
          </c:val>
          <c:smooth val="0"/>
        </c:ser>
        <c:ser>
          <c:idx val="2"/>
          <c:order val="2"/>
          <c:tx>
            <c:strRef>
              <c:f>Leandro!$L$59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Leandro!$M$56:$U$56</c:f>
              <c:strCache/>
            </c:strRef>
          </c:cat>
          <c:val>
            <c:numRef>
              <c:f>Leandro!$M$59:$U$59</c:f>
              <c:numCache/>
            </c:numRef>
          </c:val>
          <c:smooth val="0"/>
        </c:ser>
        <c:axId val="26808569"/>
        <c:axId val="39950530"/>
      </c:line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0530"/>
        <c:crosses val="autoZero"/>
        <c:auto val="1"/>
        <c:lblOffset val="100"/>
        <c:noMultiLvlLbl val="0"/>
      </c:catAx>
      <c:valAx>
        <c:axId val="3995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85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Márcio!$B$56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Márcio!$A$57:$A$69</c:f>
              <c:strCache/>
            </c:strRef>
          </c:cat>
          <c:val>
            <c:numRef>
              <c:f>Márcio!$B$57:$B$69</c:f>
              <c:numCache/>
            </c:numRef>
          </c:val>
          <c:smooth val="0"/>
        </c:ser>
        <c:axId val="24010451"/>
        <c:axId val="14767468"/>
      </c:lineChart>
      <c:catAx>
        <c:axId val="2401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7468"/>
        <c:crosses val="autoZero"/>
        <c:auto val="1"/>
        <c:lblOffset val="100"/>
        <c:noMultiLvlLbl val="0"/>
      </c:catAx>
      <c:valAx>
        <c:axId val="14767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104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Márcio!$C$57:$C$69</c:f>
              <c:numCache/>
            </c:numRef>
          </c:val>
        </c:ser>
        <c:axId val="65798349"/>
        <c:axId val="55314230"/>
      </c:bar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4230"/>
        <c:crosses val="autoZero"/>
        <c:auto val="1"/>
        <c:lblOffset val="100"/>
        <c:noMultiLvlLbl val="0"/>
      </c:catAx>
      <c:valAx>
        <c:axId val="5531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834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Márcio!$F$57:$F$69</c:f>
              <c:numCache/>
            </c:numRef>
          </c:val>
        </c:ser>
        <c:axId val="28066023"/>
        <c:axId val="51267616"/>
      </c:barChart>
      <c:catAx>
        <c:axId val="280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6602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Márcio!$H$57:$H$69</c:f>
              <c:numCache/>
            </c:numRef>
          </c:val>
        </c:ser>
        <c:axId val="58755361"/>
        <c:axId val="59036202"/>
      </c:bar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36202"/>
        <c:crosses val="autoZero"/>
        <c:auto val="1"/>
        <c:lblOffset val="100"/>
        <c:noMultiLvlLbl val="0"/>
      </c:catAx>
      <c:valAx>
        <c:axId val="59036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53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Márcio!$G$57:$G$69</c:f>
              <c:numCache/>
            </c:numRef>
          </c:val>
        </c:ser>
        <c:axId val="61563771"/>
        <c:axId val="17203028"/>
      </c:bar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3028"/>
        <c:crosses val="autoZero"/>
        <c:auto val="1"/>
        <c:lblOffset val="100"/>
        <c:noMultiLvlLbl val="0"/>
      </c:catAx>
      <c:valAx>
        <c:axId val="1720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377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Márcio!$D$57:$D$69</c:f>
              <c:numCache/>
            </c:numRef>
          </c:val>
        </c:ser>
        <c:ser>
          <c:idx val="1"/>
          <c:order val="1"/>
          <c:tx>
            <c:strRef>
              <c:f>Márcio!$E$56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Márcio!$E$57:$E$69</c:f>
              <c:numCache/>
            </c:numRef>
          </c:val>
        </c:ser>
        <c:ser>
          <c:idx val="2"/>
          <c:order val="2"/>
          <c:tx>
            <c:strRef>
              <c:f>Márcio!$J$56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Márcio!$J$57:$J$69</c:f>
              <c:numCache/>
            </c:numRef>
          </c:val>
        </c:ser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7998"/>
        <c:crosses val="autoZero"/>
        <c:auto val="1"/>
        <c:lblOffset val="100"/>
        <c:noMultiLvlLbl val="0"/>
      </c:catAx>
      <c:valAx>
        <c:axId val="5126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95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Márcio!$I$56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Márcio!$A$57:$A$69</c:f>
              <c:strCache/>
            </c:strRef>
          </c:cat>
          <c:val>
            <c:numRef>
              <c:f>Márcio!$I$57:$I$69</c:f>
              <c:numCache/>
            </c:numRef>
          </c:val>
        </c:ser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87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Logística'!$L$51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Logística'!$M$50:$U$50</c:f>
              <c:strCache/>
            </c:strRef>
          </c:cat>
          <c:val>
            <c:numRef>
              <c:f>'Pessoal Logística'!$M$51:$U$51</c:f>
              <c:numCache/>
            </c:numRef>
          </c:val>
          <c:smooth val="0"/>
        </c:ser>
        <c:ser>
          <c:idx val="1"/>
          <c:order val="1"/>
          <c:tx>
            <c:strRef>
              <c:f>'Pessoal Logística'!$L$52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Logística'!$M$50:$U$50</c:f>
              <c:strCache/>
            </c:strRef>
          </c:cat>
          <c:val>
            <c:numRef>
              <c:f>'Pessoal Logística'!$M$52:$U$52</c:f>
              <c:numCache/>
            </c:numRef>
          </c:val>
          <c:smooth val="0"/>
        </c:ser>
        <c:ser>
          <c:idx val="2"/>
          <c:order val="2"/>
          <c:tx>
            <c:strRef>
              <c:f>'Pessoal Logística'!$L$53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Logística'!$M$50:$U$50</c:f>
              <c:strCache/>
            </c:strRef>
          </c:cat>
          <c:val>
            <c:numRef>
              <c:f>'Pessoal Logística'!$M$53:$U$53</c:f>
              <c:numCache/>
            </c:numRef>
          </c:val>
          <c:smooth val="0"/>
        </c:ser>
        <c:axId val="22287005"/>
        <c:axId val="6636531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70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Márcio!$L$57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Márcio!$M$56:$U$56</c:f>
              <c:strCache/>
            </c:strRef>
          </c:cat>
          <c:val>
            <c:numRef>
              <c:f>Márcio!$M$57:$U$57</c:f>
              <c:numCache/>
            </c:numRef>
          </c:val>
          <c:smooth val="0"/>
        </c:ser>
        <c:ser>
          <c:idx val="1"/>
          <c:order val="1"/>
          <c:tx>
            <c:strRef>
              <c:f>Márcio!$L$58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Márcio!$M$56:$U$56</c:f>
              <c:strCache/>
            </c:strRef>
          </c:cat>
          <c:val>
            <c:numRef>
              <c:f>Márcio!$M$58:$U$58</c:f>
              <c:numCache/>
            </c:numRef>
          </c:val>
          <c:smooth val="0"/>
        </c:ser>
        <c:ser>
          <c:idx val="2"/>
          <c:order val="2"/>
          <c:tx>
            <c:strRef>
              <c:f>Márcio!$L$59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Márcio!$M$56:$U$56</c:f>
              <c:strCache/>
            </c:strRef>
          </c:cat>
          <c:val>
            <c:numRef>
              <c:f>Márcio!$M$59:$U$59</c:f>
              <c:numCache/>
            </c:numRef>
          </c:val>
          <c:smooth val="0"/>
        </c:ser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2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Marcos!$B$56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Marcos!$A$57:$A$69</c:f>
              <c:strCache/>
            </c:strRef>
          </c:cat>
          <c:val>
            <c:numRef>
              <c:f>Marcos!$B$57:$B$69</c:f>
              <c:numCache/>
            </c:numRef>
          </c:val>
          <c:smooth val="0"/>
        </c:ser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624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Marcos!$C$57:$C$69</c:f>
              <c:numCache/>
            </c:numRef>
          </c:val>
        </c:ser>
        <c:axId val="6804765"/>
        <c:axId val="61242886"/>
      </c:bar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47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Marcos!$F$57:$F$69</c:f>
              <c:numCache/>
            </c:numRef>
          </c:val>
        </c:ser>
        <c:axId val="14315063"/>
        <c:axId val="61726704"/>
      </c:bar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50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Marcos!$H$57:$H$69</c:f>
              <c:numCache/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94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Marcos!$G$57:$G$69</c:f>
              <c:numCache/>
            </c:numRef>
          </c:val>
        </c:ser>
        <c:axId val="35828427"/>
        <c:axId val="54020388"/>
      </c:bar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842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Marcos!$D$57:$D$69</c:f>
              <c:numCache/>
            </c:numRef>
          </c:val>
        </c:ser>
        <c:ser>
          <c:idx val="1"/>
          <c:order val="1"/>
          <c:tx>
            <c:strRef>
              <c:f>Marcos!$E$56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Marcos!$E$57:$E$69</c:f>
              <c:numCache/>
            </c:numRef>
          </c:val>
        </c:ser>
        <c:ser>
          <c:idx val="2"/>
          <c:order val="2"/>
          <c:tx>
            <c:strRef>
              <c:f>Marcos!$J$56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Marcos!$J$57:$J$69</c:f>
              <c:numCache/>
            </c:numRef>
          </c:val>
        </c:ser>
        <c:axId val="16421445"/>
        <c:axId val="13575278"/>
      </c:bar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214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Marcos!$I$56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Marcos!$A$57:$A$69</c:f>
              <c:strCache/>
            </c:strRef>
          </c:cat>
          <c:val>
            <c:numRef>
              <c:f>Marcos!$I$57:$I$69</c:f>
              <c:numCache/>
            </c:numRef>
          </c:val>
        </c:ser>
        <c:axId val="55068639"/>
        <c:axId val="25855704"/>
      </c:bar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86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Marcos!$L$57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Marcos!$M$56:$U$56</c:f>
              <c:strCache/>
            </c:strRef>
          </c:cat>
          <c:val>
            <c:numRef>
              <c:f>Marcos!$M$57:$U$57</c:f>
              <c:numCache/>
            </c:numRef>
          </c:val>
          <c:smooth val="0"/>
        </c:ser>
        <c:ser>
          <c:idx val="1"/>
          <c:order val="1"/>
          <c:tx>
            <c:strRef>
              <c:f>Marcos!$L$58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Marcos!$M$56:$U$56</c:f>
              <c:strCache/>
            </c:strRef>
          </c:cat>
          <c:val>
            <c:numRef>
              <c:f>Marcos!$M$58:$U$58</c:f>
              <c:numCache/>
            </c:numRef>
          </c:val>
          <c:smooth val="0"/>
        </c:ser>
        <c:ser>
          <c:idx val="2"/>
          <c:order val="2"/>
          <c:tx>
            <c:strRef>
              <c:f>Marcos!$L$59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Marcos!$M$56:$U$56</c:f>
              <c:strCache/>
            </c:strRef>
          </c:cat>
          <c:val>
            <c:numRef>
              <c:f>Marcos!$M$59:$U$59</c:f>
              <c:numCache/>
            </c:numRef>
          </c:val>
          <c:smooth val="0"/>
        </c:ser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47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Paulo!$B$56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Paulo!$A$57:$A$69</c:f>
              <c:strCache/>
            </c:strRef>
          </c:cat>
          <c:val>
            <c:numRef>
              <c:f>Paulo!$B$57:$B$69</c:f>
              <c:numCache/>
            </c:numRef>
          </c:val>
          <c:smooth val="0"/>
        </c:ser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2638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Logística'!$A$57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Logística'!$B$56:$J$56</c:f>
              <c:strCache/>
            </c:strRef>
          </c:cat>
          <c:val>
            <c:numRef>
              <c:f>'Pessoal Logística'!$B$57:$J$57</c:f>
              <c:numCache/>
            </c:numRef>
          </c:val>
          <c:smooth val="0"/>
        </c:ser>
        <c:ser>
          <c:idx val="1"/>
          <c:order val="1"/>
          <c:tx>
            <c:strRef>
              <c:f>'Pessoal Logística'!$A$58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Logística'!$B$56:$J$56</c:f>
              <c:strCache/>
            </c:strRef>
          </c:cat>
          <c:val>
            <c:numRef>
              <c:f>'Pessoal Logística'!$B$58:$J$58</c:f>
              <c:numCache/>
            </c:numRef>
          </c:val>
          <c:smooth val="0"/>
        </c:ser>
        <c:ser>
          <c:idx val="2"/>
          <c:order val="2"/>
          <c:tx>
            <c:strRef>
              <c:f>'Pessoal Logística'!$A$59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Logística'!$B$56:$J$56</c:f>
              <c:strCache/>
            </c:strRef>
          </c:cat>
          <c:val>
            <c:numRef>
              <c:f>'Pessoal Logística'!$B$59:$J$59</c:f>
              <c:numCache/>
            </c:numRef>
          </c:val>
          <c:smooth val="0"/>
        </c:ser>
        <c:axId val="60416951"/>
        <c:axId val="6881648"/>
      </c:line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69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Paulo!$C$57:$C$69</c:f>
              <c:numCache/>
            </c:numRef>
          </c:val>
        </c:ser>
        <c:axId val="26816877"/>
        <c:axId val="40025302"/>
      </c:bar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168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Paulo!$F$57:$F$69</c:f>
              <c:numCache/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833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Paulo!$H$57:$H$69</c:f>
              <c:numCache/>
            </c:numRef>
          </c:val>
        </c:ser>
        <c:axId val="53198273"/>
        <c:axId val="9022410"/>
      </c:bar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2410"/>
        <c:crosses val="autoZero"/>
        <c:auto val="1"/>
        <c:lblOffset val="100"/>
        <c:noMultiLvlLbl val="0"/>
      </c:catAx>
      <c:valAx>
        <c:axId val="9022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82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Paulo!$G$57:$G$69</c:f>
              <c:numCache/>
            </c:numRef>
          </c:val>
        </c:ser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26580"/>
        <c:crosses val="autoZero"/>
        <c:auto val="1"/>
        <c:lblOffset val="100"/>
        <c:noMultiLvlLbl val="0"/>
      </c:catAx>
      <c:valAx>
        <c:axId val="59726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282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Paulo!$D$57:$D$69</c:f>
              <c:numCache/>
            </c:numRef>
          </c:val>
        </c:ser>
        <c:ser>
          <c:idx val="1"/>
          <c:order val="1"/>
          <c:tx>
            <c:strRef>
              <c:f>Paulo!$E$56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Paulo!$E$57:$E$69</c:f>
              <c:numCache/>
            </c:numRef>
          </c:val>
        </c:ser>
        <c:ser>
          <c:idx val="2"/>
          <c:order val="2"/>
          <c:tx>
            <c:strRef>
              <c:f>Paulo!$J$56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Paulo!$J$57:$J$69</c:f>
              <c:numCache/>
            </c:numRef>
          </c:val>
        </c:ser>
        <c:axId val="668309"/>
        <c:axId val="6014782"/>
      </c:bar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782"/>
        <c:crosses val="autoZero"/>
        <c:auto val="1"/>
        <c:lblOffset val="100"/>
        <c:noMultiLvlLbl val="0"/>
      </c:catAx>
      <c:valAx>
        <c:axId val="6014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30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Paulo!$I$56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Paulo!$A$57:$A$69</c:f>
              <c:strCache/>
            </c:strRef>
          </c:cat>
          <c:val>
            <c:numRef>
              <c:f>Paulo!$I$57:$I$69</c:f>
              <c:numCache/>
            </c:numRef>
          </c:val>
        </c:ser>
        <c:axId val="54133039"/>
        <c:axId val="17435304"/>
      </c:bar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35304"/>
        <c:crosses val="autoZero"/>
        <c:auto val="1"/>
        <c:lblOffset val="100"/>
        <c:noMultiLvlLbl val="0"/>
      </c:catAx>
      <c:valAx>
        <c:axId val="17435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330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Paulo!$L$57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Paulo!$M$56:$U$56</c:f>
              <c:strCache/>
            </c:strRef>
          </c:cat>
          <c:val>
            <c:numRef>
              <c:f>Paulo!$M$57:$U$57</c:f>
              <c:numCache/>
            </c:numRef>
          </c:val>
          <c:smooth val="0"/>
        </c:ser>
        <c:ser>
          <c:idx val="1"/>
          <c:order val="1"/>
          <c:tx>
            <c:strRef>
              <c:f>Paulo!$L$58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Paulo!$M$56:$U$56</c:f>
              <c:strCache/>
            </c:strRef>
          </c:cat>
          <c:val>
            <c:numRef>
              <c:f>Paulo!$M$58:$U$58</c:f>
              <c:numCache/>
            </c:numRef>
          </c:val>
          <c:smooth val="0"/>
        </c:ser>
        <c:ser>
          <c:idx val="2"/>
          <c:order val="2"/>
          <c:tx>
            <c:strRef>
              <c:f>Paulo!$L$59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Paulo!$M$56:$U$56</c:f>
              <c:strCache/>
            </c:strRef>
          </c:cat>
          <c:val>
            <c:numRef>
              <c:f>Paulo!$M$59:$U$59</c:f>
              <c:numCache/>
            </c:numRef>
          </c:val>
          <c:smooth val="0"/>
        </c:ser>
        <c:axId val="22700009"/>
        <c:axId val="2973490"/>
      </c:line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3490"/>
        <c:crosses val="autoZero"/>
        <c:auto val="1"/>
        <c:lblOffset val="100"/>
        <c:noMultiLvlLbl val="0"/>
      </c:catAx>
      <c:valAx>
        <c:axId val="2973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0000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Renato!$B$56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Renato!$A$57:$A$69</c:f>
              <c:strCache/>
            </c:strRef>
          </c:cat>
          <c:val>
            <c:numRef>
              <c:f>Renato!$B$57:$B$69</c:f>
              <c:numCache/>
            </c:numRef>
          </c:val>
          <c:smooth val="0"/>
        </c:ser>
        <c:axId val="26761411"/>
        <c:axId val="39526108"/>
      </c:line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108"/>
        <c:crosses val="autoZero"/>
        <c:auto val="1"/>
        <c:lblOffset val="100"/>
        <c:noMultiLvlLbl val="0"/>
      </c:catAx>
      <c:valAx>
        <c:axId val="39526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141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Renato!$C$57:$C$69</c:f>
              <c:numCache/>
            </c:numRef>
          </c:val>
        </c:ser>
        <c:axId val="20190653"/>
        <c:axId val="47498150"/>
      </c:bar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150"/>
        <c:crosses val="autoZero"/>
        <c:auto val="1"/>
        <c:lblOffset val="100"/>
        <c:noMultiLvlLbl val="0"/>
      </c:catAx>
      <c:valAx>
        <c:axId val="47498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065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Renato!$F$57:$F$69</c:f>
              <c:numCache/>
            </c:numRef>
          </c:val>
        </c:ser>
        <c:axId val="24830167"/>
        <c:axId val="22144912"/>
      </c:bar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44912"/>
        <c:crosses val="autoZero"/>
        <c:auto val="1"/>
        <c:lblOffset val="100"/>
        <c:noMultiLvlLbl val="0"/>
      </c:catAx>
      <c:valAx>
        <c:axId val="2214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016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Logística'!$L$57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Logística'!$M$56:$U$56</c:f>
              <c:strCache/>
            </c:strRef>
          </c:cat>
          <c:val>
            <c:numRef>
              <c:f>'Pessoal Logística'!$M$57:$U$57</c:f>
              <c:numCache/>
            </c:numRef>
          </c:val>
          <c:smooth val="0"/>
        </c:ser>
        <c:ser>
          <c:idx val="1"/>
          <c:order val="1"/>
          <c:tx>
            <c:strRef>
              <c:f>'Pessoal Logística'!$L$58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Logística'!$M$56:$U$56</c:f>
              <c:strCache/>
            </c:strRef>
          </c:cat>
          <c:val>
            <c:numRef>
              <c:f>'Pessoal Logística'!$M$58:$U$58</c:f>
              <c:numCache/>
            </c:numRef>
          </c:val>
          <c:smooth val="0"/>
        </c:ser>
        <c:ser>
          <c:idx val="2"/>
          <c:order val="2"/>
          <c:tx>
            <c:strRef>
              <c:f>'Pessoal Logística'!$L$59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'Pessoal Logística'!$M$56:$U$56</c:f>
              <c:strCache/>
            </c:strRef>
          </c:cat>
          <c:val>
            <c:numRef>
              <c:f>'Pessoal Logística'!$M$59:$U$59</c:f>
              <c:numCache/>
            </c:numRef>
          </c:val>
          <c:smooth val="0"/>
        </c:ser>
        <c:axId val="61934833"/>
        <c:axId val="20542586"/>
      </c:line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483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Renato!$H$57:$H$69</c:f>
              <c:numCache/>
            </c:numRef>
          </c:val>
        </c:ser>
        <c:axId val="65086481"/>
        <c:axId val="48907418"/>
      </c:bar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418"/>
        <c:crosses val="autoZero"/>
        <c:auto val="1"/>
        <c:lblOffset val="100"/>
        <c:noMultiLvlLbl val="0"/>
      </c:catAx>
      <c:valAx>
        <c:axId val="48907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64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Renato!$G$57:$G$69</c:f>
              <c:numCache/>
            </c:numRef>
          </c:val>
        </c:ser>
        <c:axId val="37513579"/>
        <c:axId val="2077892"/>
      </c:bar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357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Renato!$D$56</c:f>
              <c:strCache>
                <c:ptCount val="1"/>
                <c:pt idx="0">
                  <c:v>Mercadoria devolvida por condições do produto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Renato!$D$57:$D$69</c:f>
              <c:numCache/>
            </c:numRef>
          </c:val>
        </c:ser>
        <c:ser>
          <c:idx val="1"/>
          <c:order val="1"/>
          <c:tx>
            <c:strRef>
              <c:f>Renato!$E$56</c:f>
              <c:strCache>
                <c:ptCount val="1"/>
                <c:pt idx="0">
                  <c:v>Mercadoria que volta por carregamento errado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Renato!$E$57:$E$69</c:f>
              <c:numCache/>
            </c:numRef>
          </c:val>
        </c:ser>
        <c:ser>
          <c:idx val="2"/>
          <c:order val="2"/>
          <c:tx>
            <c:strRef>
              <c:f>Renato!$J$56</c:f>
              <c:strCache>
                <c:ptCount val="1"/>
                <c:pt idx="0">
                  <c:v>Mercadoria que é entregue errada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Renato!$J$57:$J$69</c:f>
              <c:numCache/>
            </c:numRef>
          </c:val>
        </c:ser>
        <c:axId val="18701029"/>
        <c:axId val="34091534"/>
      </c:bar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10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Renato!$I$56</c:f>
              <c:strCache>
                <c:ptCount val="1"/>
                <c:pt idx="0">
                  <c:v>Nr de vezes passado o limite de velocidade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Renato!$A$57:$A$69</c:f>
              <c:strCache/>
            </c:strRef>
          </c:cat>
          <c:val>
            <c:numRef>
              <c:f>Renato!$I$57:$I$69</c:f>
              <c:numCache/>
            </c:numRef>
          </c:val>
        </c:ser>
        <c:axId val="38388351"/>
        <c:axId val="9950840"/>
      </c:bar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83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Renato!$L$57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Renato!$M$56:$U$56</c:f>
              <c:strCache/>
            </c:strRef>
          </c:cat>
          <c:val>
            <c:numRef>
              <c:f>Renato!$M$57:$U$57</c:f>
              <c:numCache/>
            </c:numRef>
          </c:val>
          <c:smooth val="0"/>
        </c:ser>
        <c:ser>
          <c:idx val="1"/>
          <c:order val="1"/>
          <c:tx>
            <c:strRef>
              <c:f>Renato!$L$58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Renato!$M$56:$U$56</c:f>
              <c:strCache/>
            </c:strRef>
          </c:cat>
          <c:val>
            <c:numRef>
              <c:f>Renato!$M$58:$U$58</c:f>
              <c:numCache/>
            </c:numRef>
          </c:val>
          <c:smooth val="0"/>
        </c:ser>
        <c:ser>
          <c:idx val="2"/>
          <c:order val="2"/>
          <c:tx>
            <c:strRef>
              <c:f>Renato!$L$59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Renato!$M$56:$U$56</c:f>
              <c:strCache/>
            </c:strRef>
          </c:cat>
          <c:val>
            <c:numRef>
              <c:f>Renato!$M$59:$U$59</c:f>
              <c:numCache/>
            </c:numRef>
          </c:val>
          <c:smooth val="0"/>
        </c:ser>
        <c:axId val="22448697"/>
        <c:axId val="711682"/>
      </c:line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86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Peso Entregue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Sandro!$B$56</c:f>
              <c:strCache>
                <c:ptCount val="1"/>
                <c:pt idx="0">
                  <c:v>Peso Entregue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Sandro!$A$57:$A$69</c:f>
              <c:strCache/>
            </c:strRef>
          </c:cat>
          <c:val>
            <c:numRef>
              <c:f>Sandro!$B$57:$B$69</c:f>
              <c:numCache/>
            </c:numRef>
          </c:val>
          <c:smooth val="0"/>
        </c:ser>
        <c:axId val="6405139"/>
        <c:axId val="57646252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13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Mercadoria que se consegue vender pelo caminho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Sandro!$C$56</c:f>
              <c:strCache>
                <c:ptCount val="1"/>
                <c:pt idx="0">
                  <c:v>Mercadoria que se consegue vender pelo caminho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Sandro!$C$57:$C$69</c:f>
              <c:numCache/>
            </c:numRef>
          </c:val>
        </c:ser>
        <c:axId val="49054221"/>
        <c:axId val="38834806"/>
      </c:bar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4806"/>
        <c:crosses val="autoZero"/>
        <c:auto val="1"/>
        <c:lblOffset val="100"/>
        <c:noMultiLvlLbl val="0"/>
      </c:catAx>
      <c:valAx>
        <c:axId val="38834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42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Sandro!$F$56</c:f>
              <c:strCache>
                <c:ptCount val="1"/>
                <c:pt idx="0">
                  <c:v>Acertos que não fecham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Sandro!$F$57:$F$69</c:f>
              <c:numCache/>
            </c:numRef>
          </c:val>
        </c:ser>
        <c:axId val="13968935"/>
        <c:axId val="58611552"/>
      </c:bar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1552"/>
        <c:crosses val="autoZero"/>
        <c:auto val="1"/>
        <c:lblOffset val="100"/>
        <c:noMultiLvlLbl val="0"/>
      </c:catAx>
      <c:valAx>
        <c:axId val="58611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6893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Sandro!$H$56</c:f>
              <c:strCache>
                <c:ptCount val="1"/>
                <c:pt idx="0">
                  <c:v>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Sandro!$H$57:$H$69</c:f>
              <c:numCache/>
            </c:numRef>
          </c:val>
        </c:ser>
        <c:axId val="57741921"/>
        <c:axId val="49915242"/>
      </c:bar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5242"/>
        <c:crosses val="autoZero"/>
        <c:auto val="1"/>
        <c:lblOffset val="100"/>
        <c:noMultiLvlLbl val="0"/>
      </c:catAx>
      <c:valAx>
        <c:axId val="49915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19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75"/>
          <c:y val="0.328"/>
          <c:w val="0.335"/>
          <c:h val="0.279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solidFill>
                <a:srgbClr val="CD1805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Sandro!$G$56</c:f>
              <c:strCache>
                <c:ptCount val="1"/>
                <c:pt idx="0">
                  <c:v>Cobranças que voltam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Sandro!$A$57:$A$69</c:f>
              <c:strCache/>
            </c:strRef>
          </c:cat>
          <c:val>
            <c:numRef>
              <c:f>Sandro!$G$57:$G$69</c:f>
              <c:numCache/>
            </c:numRef>
          </c:val>
        </c:ser>
        <c:axId val="46583995"/>
        <c:axId val="16602772"/>
      </c:bar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399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b.%20Administra&#231;&#227;o.xlsx" TargetMode="External" /><Relationship Id="rId3" Type="http://schemas.openxmlformats.org/officeDocument/2006/relationships/hyperlink" Target="d.%20Log&#237;stica.xlsx" TargetMode="External" /><Relationship Id="rId4" Type="http://schemas.openxmlformats.org/officeDocument/2006/relationships/hyperlink" Target="a.%20Regi&#245;es.xls" TargetMode="External" /><Relationship Id="rId5" Type="http://schemas.openxmlformats.org/officeDocument/2006/relationships/hyperlink" Target="c.Vendas.xlsx" TargetMode="External" /><Relationship Id="rId6" Type="http://schemas.openxmlformats.org/officeDocument/2006/relationships/hyperlink" Target="#Delcio!A1" /><Relationship Id="rId7" Type="http://schemas.openxmlformats.org/officeDocument/2006/relationships/hyperlink" Target="#Climar!A1" /><Relationship Id="rId8" Type="http://schemas.openxmlformats.org/officeDocument/2006/relationships/hyperlink" Target="#Ivolnei!A1" /><Relationship Id="rId9" Type="http://schemas.openxmlformats.org/officeDocument/2006/relationships/hyperlink" Target="#Jacir!A1" /><Relationship Id="rId10" Type="http://schemas.openxmlformats.org/officeDocument/2006/relationships/hyperlink" Target="#Leandro!A1" /><Relationship Id="rId11" Type="http://schemas.openxmlformats.org/officeDocument/2006/relationships/hyperlink" Target="#M&#225;rcio!A1" /><Relationship Id="rId12" Type="http://schemas.openxmlformats.org/officeDocument/2006/relationships/hyperlink" Target="#Marcos!A1" /><Relationship Id="rId13" Type="http://schemas.openxmlformats.org/officeDocument/2006/relationships/hyperlink" Target="#Paulo!A1" /><Relationship Id="rId14" Type="http://schemas.openxmlformats.org/officeDocument/2006/relationships/hyperlink" Target="#Sandro!A1" /><Relationship Id="rId15" Type="http://schemas.openxmlformats.org/officeDocument/2006/relationships/hyperlink" Target="#Sidney!A1" /><Relationship Id="rId16" Type="http://schemas.openxmlformats.org/officeDocument/2006/relationships/hyperlink" Target="#Renat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6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7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chart" Target="/xl/charts/chart82.xml" /><Relationship Id="rId5" Type="http://schemas.openxmlformats.org/officeDocument/2006/relationships/chart" Target="/xl/charts/chart83.xml" /><Relationship Id="rId6" Type="http://schemas.openxmlformats.org/officeDocument/2006/relationships/chart" Target="/xl/charts/chart84.xml" /><Relationship Id="rId7" Type="http://schemas.openxmlformats.org/officeDocument/2006/relationships/chart" Target="/xl/charts/chart85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8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Relationship Id="rId3" Type="http://schemas.openxmlformats.org/officeDocument/2006/relationships/chart" Target="/xl/charts/chart89.xml" /><Relationship Id="rId4" Type="http://schemas.openxmlformats.org/officeDocument/2006/relationships/chart" Target="/xl/charts/chart90.xml" /><Relationship Id="rId5" Type="http://schemas.openxmlformats.org/officeDocument/2006/relationships/chart" Target="/xl/charts/chart91.xml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9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Relationship Id="rId3" Type="http://schemas.openxmlformats.org/officeDocument/2006/relationships/chart" Target="/xl/charts/chart97.xml" /><Relationship Id="rId4" Type="http://schemas.openxmlformats.org/officeDocument/2006/relationships/chart" Target="/xl/charts/chart98.xml" /><Relationship Id="rId5" Type="http://schemas.openxmlformats.org/officeDocument/2006/relationships/chart" Target="/xl/charts/chart99.xml" /><Relationship Id="rId6" Type="http://schemas.openxmlformats.org/officeDocument/2006/relationships/chart" Target="/xl/charts/chart100.xml" /><Relationship Id="rId7" Type="http://schemas.openxmlformats.org/officeDocument/2006/relationships/chart" Target="/xl/charts/chart101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Jacir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L&#250;cio!A1" /><Relationship Id="rId18" Type="http://schemas.openxmlformats.org/officeDocument/2006/relationships/hyperlink" Target="#J&#226;nio!A1" /><Relationship Id="rId19" Type="http://schemas.openxmlformats.org/officeDocument/2006/relationships/hyperlink" Target="#Delcio!A1" /><Relationship Id="rId20" Type="http://schemas.openxmlformats.org/officeDocument/2006/relationships/hyperlink" Target="#Climar!A1" /><Relationship Id="rId21" Type="http://schemas.openxmlformats.org/officeDocument/2006/relationships/hyperlink" Target="#Ivolnei!A1" /><Relationship Id="rId22" Type="http://schemas.openxmlformats.org/officeDocument/2006/relationships/hyperlink" Target="#Jacir!A1" /><Relationship Id="rId23" Type="http://schemas.openxmlformats.org/officeDocument/2006/relationships/hyperlink" Target="#Leandro!A1" /><Relationship Id="rId24" Type="http://schemas.openxmlformats.org/officeDocument/2006/relationships/hyperlink" Target="#M&#225;rcio!A1" /><Relationship Id="rId25" Type="http://schemas.openxmlformats.org/officeDocument/2006/relationships/hyperlink" Target="#Marcos!A1" /><Relationship Id="rId26" Type="http://schemas.openxmlformats.org/officeDocument/2006/relationships/hyperlink" Target="#Paulo!A1" /><Relationship Id="rId27" Type="http://schemas.openxmlformats.org/officeDocument/2006/relationships/hyperlink" Target="#Sandro!A1" /><Relationship Id="rId28" Type="http://schemas.openxmlformats.org/officeDocument/2006/relationships/hyperlink" Target="#Sidney!A1" /><Relationship Id="rId29" Type="http://schemas.openxmlformats.org/officeDocument/2006/relationships/hyperlink" Target="#Renato!A1" /><Relationship Id="rId30" Type="http://schemas.openxmlformats.org/officeDocument/2006/relationships/hyperlink" Target="#In&#237;cio!A1" /><Relationship Id="rId31" Type="http://schemas.openxmlformats.org/officeDocument/2006/relationships/chart" Target="/xl/charts/chart10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Relationship Id="rId4" Type="http://schemas.openxmlformats.org/officeDocument/2006/relationships/chart" Target="/xl/charts/chart106.xml" /><Relationship Id="rId5" Type="http://schemas.openxmlformats.org/officeDocument/2006/relationships/chart" Target="/xl/charts/chart107.xml" /><Relationship Id="rId6" Type="http://schemas.openxmlformats.org/officeDocument/2006/relationships/chart" Target="/xl/charts/chart108.xml" /><Relationship Id="rId7" Type="http://schemas.openxmlformats.org/officeDocument/2006/relationships/chart" Target="/xl/charts/chart109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Jacir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L&#250;cio!A1" /><Relationship Id="rId18" Type="http://schemas.openxmlformats.org/officeDocument/2006/relationships/hyperlink" Target="#J&#226;nio!A1" /><Relationship Id="rId19" Type="http://schemas.openxmlformats.org/officeDocument/2006/relationships/hyperlink" Target="#Delcio!A1" /><Relationship Id="rId20" Type="http://schemas.openxmlformats.org/officeDocument/2006/relationships/hyperlink" Target="#Climar!A1" /><Relationship Id="rId21" Type="http://schemas.openxmlformats.org/officeDocument/2006/relationships/hyperlink" Target="#Jacir!A1" /><Relationship Id="rId22" Type="http://schemas.openxmlformats.org/officeDocument/2006/relationships/hyperlink" Target="#Cleiton!A1" /><Relationship Id="rId23" Type="http://schemas.openxmlformats.org/officeDocument/2006/relationships/hyperlink" Target="#Diego!A1" /><Relationship Id="rId24" Type="http://schemas.openxmlformats.org/officeDocument/2006/relationships/hyperlink" Target="#Evandro!A1" /><Relationship Id="rId25" Type="http://schemas.openxmlformats.org/officeDocument/2006/relationships/hyperlink" Target="#Everaldy!A1" /><Relationship Id="rId26" Type="http://schemas.openxmlformats.org/officeDocument/2006/relationships/hyperlink" Target="#Ivo!A1" /><Relationship Id="rId27" Type="http://schemas.openxmlformats.org/officeDocument/2006/relationships/hyperlink" Target="#Junior!A1" /><Relationship Id="rId28" Type="http://schemas.openxmlformats.org/officeDocument/2006/relationships/hyperlink" Target="#L&#250;cio!A1" /><Relationship Id="rId29" Type="http://schemas.openxmlformats.org/officeDocument/2006/relationships/hyperlink" Target="#J&#226;nio!A1" /><Relationship Id="rId30" Type="http://schemas.openxmlformats.org/officeDocument/2006/relationships/hyperlink" Target="#Delcio!A1" /><Relationship Id="rId31" Type="http://schemas.openxmlformats.org/officeDocument/2006/relationships/hyperlink" Target="#Climar!A1" /><Relationship Id="rId32" Type="http://schemas.openxmlformats.org/officeDocument/2006/relationships/hyperlink" Target="#Ivolnei!A1" /><Relationship Id="rId33" Type="http://schemas.openxmlformats.org/officeDocument/2006/relationships/hyperlink" Target="#Jacir!A1" /><Relationship Id="rId34" Type="http://schemas.openxmlformats.org/officeDocument/2006/relationships/hyperlink" Target="#Leandro!A1" /><Relationship Id="rId35" Type="http://schemas.openxmlformats.org/officeDocument/2006/relationships/hyperlink" Target="#M&#225;rcio!A1" /><Relationship Id="rId36" Type="http://schemas.openxmlformats.org/officeDocument/2006/relationships/hyperlink" Target="#Marcos!A1" /><Relationship Id="rId37" Type="http://schemas.openxmlformats.org/officeDocument/2006/relationships/hyperlink" Target="#Paulo!A1" /><Relationship Id="rId38" Type="http://schemas.openxmlformats.org/officeDocument/2006/relationships/hyperlink" Target="#Sandro!A1" /><Relationship Id="rId39" Type="http://schemas.openxmlformats.org/officeDocument/2006/relationships/hyperlink" Target="#Sidney!A1" /><Relationship Id="rId40" Type="http://schemas.openxmlformats.org/officeDocument/2006/relationships/hyperlink" Target="#Renato!A1" /><Relationship Id="rId41" Type="http://schemas.openxmlformats.org/officeDocument/2006/relationships/hyperlink" Target="#In&#237;cio!A1" /><Relationship Id="rId42" Type="http://schemas.openxmlformats.org/officeDocument/2006/relationships/chart" Target="/xl/charts/chart1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hyperlink" Target="#Delcio!A1" /><Relationship Id="rId7" Type="http://schemas.openxmlformats.org/officeDocument/2006/relationships/hyperlink" Target="#Climar!A1" /><Relationship Id="rId8" Type="http://schemas.openxmlformats.org/officeDocument/2006/relationships/hyperlink" Target="#Ivolnei!A1" /><Relationship Id="rId9" Type="http://schemas.openxmlformats.org/officeDocument/2006/relationships/hyperlink" Target="#Jacir!A1" /><Relationship Id="rId10" Type="http://schemas.openxmlformats.org/officeDocument/2006/relationships/hyperlink" Target="#Leandro!A1" /><Relationship Id="rId11" Type="http://schemas.openxmlformats.org/officeDocument/2006/relationships/hyperlink" Target="#M&#225;rcio!A1" /><Relationship Id="rId12" Type="http://schemas.openxmlformats.org/officeDocument/2006/relationships/hyperlink" Target="#Marcos!A1" /><Relationship Id="rId13" Type="http://schemas.openxmlformats.org/officeDocument/2006/relationships/hyperlink" Target="#Paulo!A1" /><Relationship Id="rId14" Type="http://schemas.openxmlformats.org/officeDocument/2006/relationships/hyperlink" Target="#Sandro!A1" /><Relationship Id="rId15" Type="http://schemas.openxmlformats.org/officeDocument/2006/relationships/hyperlink" Target="#Sidney!A1" /><Relationship Id="rId16" Type="http://schemas.openxmlformats.org/officeDocument/2006/relationships/hyperlink" Target="#Renato!A1" /><Relationship Id="rId17" Type="http://schemas.openxmlformats.org/officeDocument/2006/relationships/hyperlink" Target="#In&#237;cio!A1" /><Relationship Id="rId18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hyperlink" Target="#Delcio!A1" /><Relationship Id="rId9" Type="http://schemas.openxmlformats.org/officeDocument/2006/relationships/hyperlink" Target="#Climar!A1" /><Relationship Id="rId10" Type="http://schemas.openxmlformats.org/officeDocument/2006/relationships/hyperlink" Target="#Ivolnei!A1" /><Relationship Id="rId11" Type="http://schemas.openxmlformats.org/officeDocument/2006/relationships/hyperlink" Target="#Jacir!A1" /><Relationship Id="rId12" Type="http://schemas.openxmlformats.org/officeDocument/2006/relationships/hyperlink" Target="#Leandro!A1" /><Relationship Id="rId13" Type="http://schemas.openxmlformats.org/officeDocument/2006/relationships/hyperlink" Target="#M&#225;rcio!A1" /><Relationship Id="rId14" Type="http://schemas.openxmlformats.org/officeDocument/2006/relationships/hyperlink" Target="#Marcos!A1" /><Relationship Id="rId15" Type="http://schemas.openxmlformats.org/officeDocument/2006/relationships/hyperlink" Target="#Paulo!A1" /><Relationship Id="rId16" Type="http://schemas.openxmlformats.org/officeDocument/2006/relationships/hyperlink" Target="#Sandro!A1" /><Relationship Id="rId17" Type="http://schemas.openxmlformats.org/officeDocument/2006/relationships/hyperlink" Target="#Sidney!A1" /><Relationship Id="rId18" Type="http://schemas.openxmlformats.org/officeDocument/2006/relationships/hyperlink" Target="#Renato!A1" /><Relationship Id="rId19" Type="http://schemas.openxmlformats.org/officeDocument/2006/relationships/hyperlink" Target="#In&#237;cio!A1" /><Relationship Id="rId20" Type="http://schemas.openxmlformats.org/officeDocument/2006/relationships/chart" Target="/xl/charts/chart4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hyperlink" Target="#Delcio!A1" /><Relationship Id="rId8" Type="http://schemas.openxmlformats.org/officeDocument/2006/relationships/hyperlink" Target="#Climar!A1" /><Relationship Id="rId9" Type="http://schemas.openxmlformats.org/officeDocument/2006/relationships/hyperlink" Target="#Ivolnei!A1" /><Relationship Id="rId10" Type="http://schemas.openxmlformats.org/officeDocument/2006/relationships/hyperlink" Target="#Jacir!A1" /><Relationship Id="rId11" Type="http://schemas.openxmlformats.org/officeDocument/2006/relationships/hyperlink" Target="#Leandro!A1" /><Relationship Id="rId12" Type="http://schemas.openxmlformats.org/officeDocument/2006/relationships/hyperlink" Target="#M&#225;rcio!A1" /><Relationship Id="rId13" Type="http://schemas.openxmlformats.org/officeDocument/2006/relationships/hyperlink" Target="#Marcos!A1" /><Relationship Id="rId14" Type="http://schemas.openxmlformats.org/officeDocument/2006/relationships/hyperlink" Target="#Paulo!A1" /><Relationship Id="rId15" Type="http://schemas.openxmlformats.org/officeDocument/2006/relationships/hyperlink" Target="#Sandro!A1" /><Relationship Id="rId16" Type="http://schemas.openxmlformats.org/officeDocument/2006/relationships/hyperlink" Target="#Sidney!A1" /><Relationship Id="rId17" Type="http://schemas.openxmlformats.org/officeDocument/2006/relationships/hyperlink" Target="#Renato!A1" /><Relationship Id="rId18" Type="http://schemas.openxmlformats.org/officeDocument/2006/relationships/hyperlink" Target="#In&#237;cio!A1" /><Relationship Id="rId19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2</xdr:row>
      <xdr:rowOff>0</xdr:rowOff>
    </xdr:from>
    <xdr:to>
      <xdr:col>13</xdr:col>
      <xdr:colOff>342900</xdr:colOff>
      <xdr:row>7</xdr:row>
      <xdr:rowOff>85725</xdr:rowOff>
    </xdr:to>
    <xdr:pic>
      <xdr:nvPicPr>
        <xdr:cNvPr id="2" name="Picture 1" descr="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14875" y="381000"/>
          <a:ext cx="3552825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9525</xdr:colOff>
      <xdr:row>3</xdr:row>
      <xdr:rowOff>180975</xdr:rowOff>
    </xdr:from>
    <xdr:to>
      <xdr:col>4</xdr:col>
      <xdr:colOff>590550</xdr:colOff>
      <xdr:row>5</xdr:row>
      <xdr:rowOff>9525</xdr:rowOff>
    </xdr:to>
    <xdr:sp macro="" textlink="">
      <xdr:nvSpPr>
        <xdr:cNvPr id="3" name="Rectangle 2">
          <a:hlinkClick r:id="rId2"/>
        </xdr:cNvPr>
        <xdr:cNvSpPr/>
      </xdr:nvSpPr>
      <xdr:spPr>
        <a:xfrm>
          <a:off x="1838325" y="7905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Administração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581025</xdr:colOff>
      <xdr:row>7</xdr:row>
      <xdr:rowOff>19050</xdr:rowOff>
    </xdr:to>
    <xdr:sp macro="" textlink="">
      <xdr:nvSpPr>
        <xdr:cNvPr id="4" name="Rectangle 3">
          <a:hlinkClick r:id="rId3"/>
        </xdr:cNvPr>
        <xdr:cNvSpPr/>
      </xdr:nvSpPr>
      <xdr:spPr>
        <a:xfrm>
          <a:off x="1828800" y="11811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Logística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581025</xdr:colOff>
      <xdr:row>9</xdr:row>
      <xdr:rowOff>19050</xdr:rowOff>
    </xdr:to>
    <xdr:sp macro="" textlink="">
      <xdr:nvSpPr>
        <xdr:cNvPr id="5" name="Rectangle 4">
          <a:hlinkClick r:id="rId4"/>
        </xdr:cNvPr>
        <xdr:cNvSpPr/>
      </xdr:nvSpPr>
      <xdr:spPr>
        <a:xfrm>
          <a:off x="1828800" y="15621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Região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9525</xdr:colOff>
      <xdr:row>2</xdr:row>
      <xdr:rowOff>57150</xdr:rowOff>
    </xdr:from>
    <xdr:to>
      <xdr:col>4</xdr:col>
      <xdr:colOff>590550</xdr:colOff>
      <xdr:row>3</xdr:row>
      <xdr:rowOff>38100</xdr:rowOff>
    </xdr:to>
    <xdr:sp macro="" textlink="">
      <xdr:nvSpPr>
        <xdr:cNvPr id="6" name="Rectangle 5">
          <a:hlinkClick r:id="rId5"/>
        </xdr:cNvPr>
        <xdr:cNvSpPr/>
      </xdr:nvSpPr>
      <xdr:spPr>
        <a:xfrm>
          <a:off x="18383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Vendas</a:t>
          </a:r>
        </a:p>
      </xdr:txBody>
    </xdr:sp>
    <xdr:clientData/>
  </xdr:twoCellAnchor>
  <xdr:twoCellAnchor>
    <xdr:from>
      <xdr:col>0</xdr:col>
      <xdr:colOff>142875</xdr:colOff>
      <xdr:row>11</xdr:row>
      <xdr:rowOff>104775</xdr:rowOff>
    </xdr:from>
    <xdr:to>
      <xdr:col>2</xdr:col>
      <xdr:colOff>114300</xdr:colOff>
      <xdr:row>12</xdr:row>
      <xdr:rowOff>123825</xdr:rowOff>
    </xdr:to>
    <xdr:sp macro="" textlink="">
      <xdr:nvSpPr>
        <xdr:cNvPr id="7" name="Rectangle 6">
          <a:hlinkClick r:id="rId6"/>
        </xdr:cNvPr>
        <xdr:cNvSpPr/>
      </xdr:nvSpPr>
      <xdr:spPr>
        <a:xfrm>
          <a:off x="142875" y="22383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11</xdr:row>
      <xdr:rowOff>104775</xdr:rowOff>
    </xdr:from>
    <xdr:to>
      <xdr:col>4</xdr:col>
      <xdr:colOff>228600</xdr:colOff>
      <xdr:row>12</xdr:row>
      <xdr:rowOff>123825</xdr:rowOff>
    </xdr:to>
    <xdr:sp macro="" textlink="">
      <xdr:nvSpPr>
        <xdr:cNvPr id="8" name="Rectangle 7">
          <a:hlinkClick r:id="rId7"/>
        </xdr:cNvPr>
        <xdr:cNvSpPr/>
      </xdr:nvSpPr>
      <xdr:spPr>
        <a:xfrm>
          <a:off x="1476375" y="22383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11</xdr:row>
      <xdr:rowOff>114300</xdr:rowOff>
    </xdr:from>
    <xdr:to>
      <xdr:col>6</xdr:col>
      <xdr:colOff>323850</xdr:colOff>
      <xdr:row>12</xdr:row>
      <xdr:rowOff>133350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2790825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11</xdr:row>
      <xdr:rowOff>114300</xdr:rowOff>
    </xdr:from>
    <xdr:to>
      <xdr:col>8</xdr:col>
      <xdr:colOff>409575</xdr:colOff>
      <xdr:row>12</xdr:row>
      <xdr:rowOff>133350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409575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11</xdr:row>
      <xdr:rowOff>114300</xdr:rowOff>
    </xdr:from>
    <xdr:to>
      <xdr:col>10</xdr:col>
      <xdr:colOff>514350</xdr:colOff>
      <xdr:row>12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5419725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11</xdr:row>
      <xdr:rowOff>114300</xdr:rowOff>
    </xdr:from>
    <xdr:to>
      <xdr:col>13</xdr:col>
      <xdr:colOff>9525</xdr:colOff>
      <xdr:row>12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674370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11</xdr:row>
      <xdr:rowOff>114300</xdr:rowOff>
    </xdr:from>
    <xdr:to>
      <xdr:col>15</xdr:col>
      <xdr:colOff>123825</xdr:colOff>
      <xdr:row>12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807720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13</xdr:row>
      <xdr:rowOff>9525</xdr:rowOff>
    </xdr:from>
    <xdr:to>
      <xdr:col>2</xdr:col>
      <xdr:colOff>104775</xdr:colOff>
      <xdr:row>14</xdr:row>
      <xdr:rowOff>28575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133350" y="25622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13</xdr:row>
      <xdr:rowOff>38100</xdr:rowOff>
    </xdr:from>
    <xdr:to>
      <xdr:col>6</xdr:col>
      <xdr:colOff>314325</xdr:colOff>
      <xdr:row>14</xdr:row>
      <xdr:rowOff>57150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2781300" y="25908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13</xdr:row>
      <xdr:rowOff>38100</xdr:rowOff>
    </xdr:from>
    <xdr:to>
      <xdr:col>8</xdr:col>
      <xdr:colOff>409575</xdr:colOff>
      <xdr:row>14</xdr:row>
      <xdr:rowOff>57150</xdr:rowOff>
    </xdr:to>
    <xdr:sp macro="" textlink="">
      <xdr:nvSpPr>
        <xdr:cNvPr id="17" name="Rectangle 16">
          <a:hlinkClick r:id="rId15"/>
        </xdr:cNvPr>
        <xdr:cNvSpPr/>
      </xdr:nvSpPr>
      <xdr:spPr>
        <a:xfrm>
          <a:off x="4095750" y="25908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4</xdr:col>
      <xdr:colOff>219075</xdr:colOff>
      <xdr:row>14</xdr:row>
      <xdr:rowOff>38100</xdr:rowOff>
    </xdr:to>
    <xdr:sp macro="" textlink="">
      <xdr:nvSpPr>
        <xdr:cNvPr id="18" name="Rectangle 17">
          <a:hlinkClick r:id="rId16"/>
        </xdr:cNvPr>
        <xdr:cNvSpPr/>
      </xdr:nvSpPr>
      <xdr:spPr>
        <a:xfrm>
          <a:off x="1466850" y="25717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5</xdr:col>
      <xdr:colOff>123825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37147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514350</xdr:colOff>
      <xdr:row>10</xdr:row>
      <xdr:rowOff>28575</xdr:rowOff>
    </xdr:from>
    <xdr:to>
      <xdr:col>23</xdr:col>
      <xdr:colOff>152400</xdr:colOff>
      <xdr:row>31</xdr:row>
      <xdr:rowOff>66675</xdr:rowOff>
    </xdr:to>
    <xdr:graphicFrame macro="">
      <xdr:nvGraphicFramePr>
        <xdr:cNvPr id="21" name="Chart 20"/>
        <xdr:cNvGraphicFramePr/>
      </xdr:nvGraphicFramePr>
      <xdr:xfrm>
        <a:off x="9496425" y="1971675"/>
        <a:ext cx="5734050" cy="4038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7</xdr:col>
      <xdr:colOff>161925</xdr:colOff>
      <xdr:row>53</xdr:row>
      <xdr:rowOff>38100</xdr:rowOff>
    </xdr:to>
    <xdr:graphicFrame macro="">
      <xdr:nvGraphicFramePr>
        <xdr:cNvPr id="7" name="Chart 6"/>
        <xdr:cNvGraphicFramePr/>
      </xdr:nvGraphicFramePr>
      <xdr:xfrm>
        <a:off x="304800" y="7353300"/>
        <a:ext cx="4972050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14</xdr:col>
      <xdr:colOff>0</xdr:colOff>
      <xdr:row>5</xdr:row>
      <xdr:rowOff>152400</xdr:rowOff>
    </xdr:from>
    <xdr:to>
      <xdr:col>23</xdr:col>
      <xdr:colOff>38100</xdr:colOff>
      <xdr:row>24</xdr:row>
      <xdr:rowOff>76200</xdr:rowOff>
    </xdr:to>
    <xdr:graphicFrame macro="">
      <xdr:nvGraphicFramePr>
        <xdr:cNvPr id="21" name="Chart 20"/>
        <xdr:cNvGraphicFramePr/>
      </xdr:nvGraphicFramePr>
      <xdr:xfrm>
        <a:off x="9591675" y="1143000"/>
        <a:ext cx="5524500" cy="3543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6</xdr:col>
      <xdr:colOff>600075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48006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14</xdr:col>
      <xdr:colOff>238125</xdr:colOff>
      <xdr:row>5</xdr:row>
      <xdr:rowOff>161925</xdr:rowOff>
    </xdr:from>
    <xdr:to>
      <xdr:col>22</xdr:col>
      <xdr:colOff>238125</xdr:colOff>
      <xdr:row>23</xdr:row>
      <xdr:rowOff>19050</xdr:rowOff>
    </xdr:to>
    <xdr:graphicFrame macro="">
      <xdr:nvGraphicFramePr>
        <xdr:cNvPr id="21" name="Chart 20"/>
        <xdr:cNvGraphicFramePr/>
      </xdr:nvGraphicFramePr>
      <xdr:xfrm>
        <a:off x="9829800" y="1152525"/>
        <a:ext cx="4876800" cy="3286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38</xdr:row>
      <xdr:rowOff>19050</xdr:rowOff>
    </xdr:from>
    <xdr:to>
      <xdr:col>7</xdr:col>
      <xdr:colOff>28575</xdr:colOff>
      <xdr:row>52</xdr:row>
      <xdr:rowOff>133350</xdr:rowOff>
    </xdr:to>
    <xdr:graphicFrame macro="">
      <xdr:nvGraphicFramePr>
        <xdr:cNvPr id="7" name="Chart 6"/>
        <xdr:cNvGraphicFramePr/>
      </xdr:nvGraphicFramePr>
      <xdr:xfrm>
        <a:off x="266700" y="7296150"/>
        <a:ext cx="48768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361950</xdr:colOff>
      <xdr:row>17</xdr:row>
      <xdr:rowOff>0</xdr:rowOff>
    </xdr:from>
    <xdr:to>
      <xdr:col>21</xdr:col>
      <xdr:colOff>285750</xdr:colOff>
      <xdr:row>34</xdr:row>
      <xdr:rowOff>66675</xdr:rowOff>
    </xdr:to>
    <xdr:graphicFrame macro="">
      <xdr:nvGraphicFramePr>
        <xdr:cNvPr id="21" name="Chart 20"/>
        <xdr:cNvGraphicFramePr/>
      </xdr:nvGraphicFramePr>
      <xdr:xfrm>
        <a:off x="9344025" y="3276600"/>
        <a:ext cx="480060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5</xdr:col>
      <xdr:colOff>123825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37147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14</xdr:col>
      <xdr:colOff>76200</xdr:colOff>
      <xdr:row>7</xdr:row>
      <xdr:rowOff>76200</xdr:rowOff>
    </xdr:from>
    <xdr:to>
      <xdr:col>23</xdr:col>
      <xdr:colOff>542925</xdr:colOff>
      <xdr:row>29</xdr:row>
      <xdr:rowOff>9525</xdr:rowOff>
    </xdr:to>
    <xdr:graphicFrame macro="">
      <xdr:nvGraphicFramePr>
        <xdr:cNvPr id="21" name="Chart 20"/>
        <xdr:cNvGraphicFramePr/>
      </xdr:nvGraphicFramePr>
      <xdr:xfrm>
        <a:off x="9667875" y="1447800"/>
        <a:ext cx="5953125" cy="4124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5</xdr:col>
      <xdr:colOff>123825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37147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25" name="Rectangle 24">
          <a:hlinkClick r:id="rId24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26" name="Rectangle 25">
          <a:hlinkClick r:id="rId25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27" name="Rectangle 26">
          <a:hlinkClick r:id="rId26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28" name="Rectangle 27">
          <a:hlinkClick r:id="rId27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29" name="Rectangle 28">
          <a:hlinkClick r:id="rId28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30" name="Rectangle 29">
          <a:hlinkClick r:id="rId29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31" name="Rectangle 30">
          <a:hlinkClick r:id="rId30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390525</xdr:colOff>
      <xdr:row>6</xdr:row>
      <xdr:rowOff>66675</xdr:rowOff>
    </xdr:from>
    <xdr:to>
      <xdr:col>23</xdr:col>
      <xdr:colOff>466725</xdr:colOff>
      <xdr:row>25</xdr:row>
      <xdr:rowOff>152400</xdr:rowOff>
    </xdr:to>
    <xdr:graphicFrame macro="">
      <xdr:nvGraphicFramePr>
        <xdr:cNvPr id="32" name="Chart 31"/>
        <xdr:cNvGraphicFramePr/>
      </xdr:nvGraphicFramePr>
      <xdr:xfrm>
        <a:off x="9372600" y="1247775"/>
        <a:ext cx="6172200" cy="37052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5</xdr:col>
      <xdr:colOff>171450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37623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25" name="Rectangle 24">
          <a:hlinkClick r:id="rId24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26" name="Rectangle 25">
          <a:hlinkClick r:id="rId25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27" name="Rectangle 26">
          <a:hlinkClick r:id="rId26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28" name="Rectangle 27">
          <a:hlinkClick r:id="rId27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29" name="Rectangle 28">
          <a:hlinkClick r:id="rId28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30" name="Rectangle 29">
          <a:hlinkClick r:id="rId29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31" name="Rectangle 30">
          <a:hlinkClick r:id="rId30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32" name="Rectangle 31">
          <a:hlinkClick r:id="rId31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33" name="Rectangle 32">
          <a:hlinkClick r:id="rId32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34" name="Rectangle 33">
          <a:hlinkClick r:id="rId33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35" name="Rectangle 34">
          <a:hlinkClick r:id="rId34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36" name="Rectangle 35">
          <a:hlinkClick r:id="rId35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37" name="Rectangle 36">
          <a:hlinkClick r:id="rId36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38" name="Rectangle 37">
          <a:hlinkClick r:id="rId37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39" name="Rectangle 38">
          <a:hlinkClick r:id="rId38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40" name="Rectangle 39">
          <a:hlinkClick r:id="rId39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41" name="Rectangle 40">
          <a:hlinkClick r:id="rId40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42" name="Rectangle 41">
          <a:hlinkClick r:id="rId41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14</xdr:col>
      <xdr:colOff>9525</xdr:colOff>
      <xdr:row>6</xdr:row>
      <xdr:rowOff>57150</xdr:rowOff>
    </xdr:from>
    <xdr:to>
      <xdr:col>21</xdr:col>
      <xdr:colOff>400050</xdr:colOff>
      <xdr:row>21</xdr:row>
      <xdr:rowOff>114300</xdr:rowOff>
    </xdr:to>
    <xdr:graphicFrame macro="">
      <xdr:nvGraphicFramePr>
        <xdr:cNvPr id="43" name="Chart 42"/>
        <xdr:cNvGraphicFramePr/>
      </xdr:nvGraphicFramePr>
      <xdr:xfrm>
        <a:off x="9601200" y="1238250"/>
        <a:ext cx="4657725" cy="29146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7</xdr:col>
      <xdr:colOff>257175</xdr:colOff>
      <xdr:row>15</xdr:row>
      <xdr:rowOff>123825</xdr:rowOff>
    </xdr:to>
    <xdr:graphicFrame macro="">
      <xdr:nvGraphicFramePr>
        <xdr:cNvPr id="2" name="Chart 1"/>
        <xdr:cNvGraphicFramePr/>
      </xdr:nvGraphicFramePr>
      <xdr:xfrm>
        <a:off x="238125" y="2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16</xdr:row>
      <xdr:rowOff>28575</xdr:rowOff>
    </xdr:from>
    <xdr:to>
      <xdr:col>7</xdr:col>
      <xdr:colOff>180975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161925" y="3076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1</xdr:row>
      <xdr:rowOff>161925</xdr:rowOff>
    </xdr:from>
    <xdr:to>
      <xdr:col>15</xdr:col>
      <xdr:colOff>400050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5257800" y="352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9</xdr:col>
      <xdr:colOff>257175</xdr:colOff>
      <xdr:row>20</xdr:row>
      <xdr:rowOff>85725</xdr:rowOff>
    </xdr:to>
    <xdr:graphicFrame macro="">
      <xdr:nvGraphicFramePr>
        <xdr:cNvPr id="3" name="Chart 2"/>
        <xdr:cNvGraphicFramePr/>
      </xdr:nvGraphicFramePr>
      <xdr:xfrm>
        <a:off x="171450" y="104775"/>
        <a:ext cx="5572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9</xdr:row>
      <xdr:rowOff>19050</xdr:rowOff>
    </xdr:from>
    <xdr:to>
      <xdr:col>2</xdr:col>
      <xdr:colOff>200025</xdr:colOff>
      <xdr:row>11</xdr:row>
      <xdr:rowOff>142875</xdr:rowOff>
    </xdr:to>
    <xdr:sp macro="" textlink="">
      <xdr:nvSpPr>
        <xdr:cNvPr id="2" name="TextBox 1"/>
        <xdr:cNvSpPr txBox="1"/>
      </xdr:nvSpPr>
      <xdr:spPr>
        <a:xfrm>
          <a:off x="114300" y="1733550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Jorge</a:t>
          </a:r>
        </a:p>
      </xdr:txBody>
    </xdr:sp>
    <xdr:clientData/>
  </xdr:twoCellAnchor>
  <xdr:twoCellAnchor>
    <xdr:from>
      <xdr:col>9</xdr:col>
      <xdr:colOff>285750</xdr:colOff>
      <xdr:row>0</xdr:row>
      <xdr:rowOff>85725</xdr:rowOff>
    </xdr:from>
    <xdr:to>
      <xdr:col>18</xdr:col>
      <xdr:colOff>104775</xdr:colOff>
      <xdr:row>17</xdr:row>
      <xdr:rowOff>152400</xdr:rowOff>
    </xdr:to>
    <xdr:graphicFrame macro="">
      <xdr:nvGraphicFramePr>
        <xdr:cNvPr id="4" name="Chart 3"/>
        <xdr:cNvGraphicFramePr/>
      </xdr:nvGraphicFramePr>
      <xdr:xfrm>
        <a:off x="5772150" y="85725"/>
        <a:ext cx="53054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9</xdr:row>
      <xdr:rowOff>66675</xdr:rowOff>
    </xdr:from>
    <xdr:to>
      <xdr:col>11</xdr:col>
      <xdr:colOff>142875</xdr:colOff>
      <xdr:row>12</xdr:row>
      <xdr:rowOff>0</xdr:rowOff>
    </xdr:to>
    <xdr:sp macro="" textlink="">
      <xdr:nvSpPr>
        <xdr:cNvPr id="5" name="TextBox 4"/>
        <xdr:cNvSpPr txBox="1"/>
      </xdr:nvSpPr>
      <xdr:spPr>
        <a:xfrm>
          <a:off x="5543550" y="1781175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Vicente</a:t>
          </a:r>
        </a:p>
      </xdr:txBody>
    </xdr:sp>
    <xdr:clientData/>
  </xdr:twoCellAnchor>
  <xdr:twoCellAnchor>
    <xdr:from>
      <xdr:col>0</xdr:col>
      <xdr:colOff>66675</xdr:colOff>
      <xdr:row>19</xdr:row>
      <xdr:rowOff>76200</xdr:rowOff>
    </xdr:from>
    <xdr:to>
      <xdr:col>9</xdr:col>
      <xdr:colOff>123825</xdr:colOff>
      <xdr:row>39</xdr:row>
      <xdr:rowOff>38100</xdr:rowOff>
    </xdr:to>
    <xdr:graphicFrame macro="">
      <xdr:nvGraphicFramePr>
        <xdr:cNvPr id="6" name="Chart 5"/>
        <xdr:cNvGraphicFramePr/>
      </xdr:nvGraphicFramePr>
      <xdr:xfrm>
        <a:off x="66675" y="3695700"/>
        <a:ext cx="55435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2</xdr:col>
      <xdr:colOff>85725</xdr:colOff>
      <xdr:row>31</xdr:row>
      <xdr:rowOff>180975</xdr:rowOff>
    </xdr:to>
    <xdr:sp macro="" textlink="">
      <xdr:nvSpPr>
        <xdr:cNvPr id="7" name="TextBox 6"/>
        <xdr:cNvSpPr txBox="1"/>
      </xdr:nvSpPr>
      <xdr:spPr>
        <a:xfrm>
          <a:off x="0" y="5581650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Edson</a:t>
          </a:r>
        </a:p>
      </xdr:txBody>
    </xdr:sp>
    <xdr:clientData/>
  </xdr:twoCellAnchor>
  <xdr:twoCellAnchor>
    <xdr:from>
      <xdr:col>8</xdr:col>
      <xdr:colOff>400050</xdr:colOff>
      <xdr:row>19</xdr:row>
      <xdr:rowOff>85725</xdr:rowOff>
    </xdr:from>
    <xdr:to>
      <xdr:col>18</xdr:col>
      <xdr:colOff>304800</xdr:colOff>
      <xdr:row>39</xdr:row>
      <xdr:rowOff>123825</xdr:rowOff>
    </xdr:to>
    <xdr:graphicFrame macro="">
      <xdr:nvGraphicFramePr>
        <xdr:cNvPr id="9" name="Chart 8"/>
        <xdr:cNvGraphicFramePr/>
      </xdr:nvGraphicFramePr>
      <xdr:xfrm>
        <a:off x="5276850" y="3705225"/>
        <a:ext cx="60007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590550</xdr:colOff>
      <xdr:row>29</xdr:row>
      <xdr:rowOff>66675</xdr:rowOff>
    </xdr:from>
    <xdr:to>
      <xdr:col>11</xdr:col>
      <xdr:colOff>66675</xdr:colOff>
      <xdr:row>32</xdr:row>
      <xdr:rowOff>0</xdr:rowOff>
    </xdr:to>
    <xdr:sp macro="" textlink="">
      <xdr:nvSpPr>
        <xdr:cNvPr id="10" name="TextBox 9"/>
        <xdr:cNvSpPr txBox="1"/>
      </xdr:nvSpPr>
      <xdr:spPr>
        <a:xfrm>
          <a:off x="5467350" y="5591175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Ezequiel</a:t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27</xdr:col>
      <xdr:colOff>114300</xdr:colOff>
      <xdr:row>18</xdr:row>
      <xdr:rowOff>114300</xdr:rowOff>
    </xdr:to>
    <xdr:graphicFrame macro="">
      <xdr:nvGraphicFramePr>
        <xdr:cNvPr id="11" name="Chart 10"/>
        <xdr:cNvGraphicFramePr/>
      </xdr:nvGraphicFramePr>
      <xdr:xfrm>
        <a:off x="10944225" y="0"/>
        <a:ext cx="562927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95250</xdr:colOff>
      <xdr:row>9</xdr:row>
      <xdr:rowOff>85725</xdr:rowOff>
    </xdr:from>
    <xdr:to>
      <xdr:col>20</xdr:col>
      <xdr:colOff>180975</xdr:colOff>
      <xdr:row>12</xdr:row>
      <xdr:rowOff>19050</xdr:rowOff>
    </xdr:to>
    <xdr:sp macro="" textlink="">
      <xdr:nvSpPr>
        <xdr:cNvPr id="12" name="TextBox 11"/>
        <xdr:cNvSpPr txBox="1"/>
      </xdr:nvSpPr>
      <xdr:spPr>
        <a:xfrm>
          <a:off x="11068050" y="1800225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Diogo</a:t>
          </a:r>
        </a:p>
      </xdr:txBody>
    </xdr:sp>
    <xdr:clientData/>
  </xdr:twoCellAnchor>
  <xdr:twoCellAnchor>
    <xdr:from>
      <xdr:col>18</xdr:col>
      <xdr:colOff>9525</xdr:colOff>
      <xdr:row>20</xdr:row>
      <xdr:rowOff>38100</xdr:rowOff>
    </xdr:from>
    <xdr:to>
      <xdr:col>27</xdr:col>
      <xdr:colOff>76200</xdr:colOff>
      <xdr:row>37</xdr:row>
      <xdr:rowOff>104775</xdr:rowOff>
    </xdr:to>
    <xdr:graphicFrame macro="">
      <xdr:nvGraphicFramePr>
        <xdr:cNvPr id="13" name="Chart 12"/>
        <xdr:cNvGraphicFramePr/>
      </xdr:nvGraphicFramePr>
      <xdr:xfrm>
        <a:off x="10982325" y="3848100"/>
        <a:ext cx="5553075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85725</xdr:colOff>
      <xdr:row>29</xdr:row>
      <xdr:rowOff>104775</xdr:rowOff>
    </xdr:from>
    <xdr:to>
      <xdr:col>20</xdr:col>
      <xdr:colOff>171450</xdr:colOff>
      <xdr:row>32</xdr:row>
      <xdr:rowOff>38100</xdr:rowOff>
    </xdr:to>
    <xdr:sp macro="" textlink="">
      <xdr:nvSpPr>
        <xdr:cNvPr id="14" name="TextBox 13"/>
        <xdr:cNvSpPr txBox="1"/>
      </xdr:nvSpPr>
      <xdr:spPr>
        <a:xfrm>
          <a:off x="11058525" y="5629275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Junior</a:t>
          </a:r>
        </a:p>
      </xdr:txBody>
    </xdr:sp>
    <xdr:clientData/>
  </xdr:twoCellAnchor>
  <xdr:twoCellAnchor>
    <xdr:from>
      <xdr:col>27</xdr:col>
      <xdr:colOff>66675</xdr:colOff>
      <xdr:row>19</xdr:row>
      <xdr:rowOff>161925</xdr:rowOff>
    </xdr:from>
    <xdr:to>
      <xdr:col>34</xdr:col>
      <xdr:colOff>371475</xdr:colOff>
      <xdr:row>37</xdr:row>
      <xdr:rowOff>85725</xdr:rowOff>
    </xdr:to>
    <xdr:graphicFrame macro="">
      <xdr:nvGraphicFramePr>
        <xdr:cNvPr id="15" name="Chart 14"/>
        <xdr:cNvGraphicFramePr/>
      </xdr:nvGraphicFramePr>
      <xdr:xfrm>
        <a:off x="16525875" y="3781425"/>
        <a:ext cx="4572000" cy="3352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561975</xdr:colOff>
      <xdr:row>29</xdr:row>
      <xdr:rowOff>9525</xdr:rowOff>
    </xdr:from>
    <xdr:to>
      <xdr:col>29</xdr:col>
      <xdr:colOff>38100</xdr:colOff>
      <xdr:row>31</xdr:row>
      <xdr:rowOff>133350</xdr:rowOff>
    </xdr:to>
    <xdr:sp macro="" textlink="">
      <xdr:nvSpPr>
        <xdr:cNvPr id="16" name="TextBox 15"/>
        <xdr:cNvSpPr txBox="1"/>
      </xdr:nvSpPr>
      <xdr:spPr>
        <a:xfrm>
          <a:off x="16411575" y="5534025"/>
          <a:ext cx="1304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t-PT" sz="2400" b="1"/>
            <a:t>Guri</a:t>
          </a:r>
          <a:r>
            <a:rPr lang="pt-PT" sz="2400" b="1" baseline="0"/>
            <a:t> Novo</a:t>
          </a:r>
          <a:endParaRPr lang="pt-PT" sz="2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20</xdr:row>
      <xdr:rowOff>66675</xdr:rowOff>
    </xdr:from>
    <xdr:to>
      <xdr:col>15</xdr:col>
      <xdr:colOff>200025</xdr:colOff>
      <xdr:row>34</xdr:row>
      <xdr:rowOff>142875</xdr:rowOff>
    </xdr:to>
    <xdr:graphicFrame macro="">
      <xdr:nvGraphicFramePr>
        <xdr:cNvPr id="2" name="Chart 1"/>
        <xdr:cNvGraphicFramePr/>
      </xdr:nvGraphicFramePr>
      <xdr:xfrm>
        <a:off x="5057775" y="3914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4</xdr:row>
      <xdr:rowOff>142875</xdr:rowOff>
    </xdr:from>
    <xdr:to>
      <xdr:col>13</xdr:col>
      <xdr:colOff>447675</xdr:colOff>
      <xdr:row>19</xdr:row>
      <xdr:rowOff>28575</xdr:rowOff>
    </xdr:to>
    <xdr:graphicFrame macro="">
      <xdr:nvGraphicFramePr>
        <xdr:cNvPr id="3" name="Chart 2"/>
        <xdr:cNvGraphicFramePr/>
      </xdr:nvGraphicFramePr>
      <xdr:xfrm>
        <a:off x="4524375" y="942975"/>
        <a:ext cx="4133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20</xdr:row>
      <xdr:rowOff>47625</xdr:rowOff>
    </xdr:from>
    <xdr:to>
      <xdr:col>7</xdr:col>
      <xdr:colOff>123825</xdr:colOff>
      <xdr:row>34</xdr:row>
      <xdr:rowOff>123825</xdr:rowOff>
    </xdr:to>
    <xdr:graphicFrame macro="">
      <xdr:nvGraphicFramePr>
        <xdr:cNvPr id="4" name="Chart 3"/>
        <xdr:cNvGraphicFramePr/>
      </xdr:nvGraphicFramePr>
      <xdr:xfrm>
        <a:off x="104775" y="38957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</xdr:row>
      <xdr:rowOff>114300</xdr:rowOff>
    </xdr:from>
    <xdr:to>
      <xdr:col>6</xdr:col>
      <xdr:colOff>514350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171450" y="914400"/>
        <a:ext cx="4286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85725</xdr:colOff>
      <xdr:row>4</xdr:row>
      <xdr:rowOff>123825</xdr:rowOff>
    </xdr:from>
    <xdr:to>
      <xdr:col>20</xdr:col>
      <xdr:colOff>323850</xdr:colOff>
      <xdr:row>19</xdr:row>
      <xdr:rowOff>9525</xdr:rowOff>
    </xdr:to>
    <xdr:graphicFrame macro="">
      <xdr:nvGraphicFramePr>
        <xdr:cNvPr id="6" name="Chart 5"/>
        <xdr:cNvGraphicFramePr/>
      </xdr:nvGraphicFramePr>
      <xdr:xfrm>
        <a:off x="8905875" y="923925"/>
        <a:ext cx="38957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7" name="Rectangle 6">
          <a:hlinkClick r:id="rId6"/>
        </xdr:cNvPr>
        <xdr:cNvSpPr/>
      </xdr:nvSpPr>
      <xdr:spPr>
        <a:xfrm>
          <a:off x="1428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8" name="Rectangle 7">
          <a:hlinkClick r:id="rId7"/>
        </xdr:cNvPr>
        <xdr:cNvSpPr/>
      </xdr:nvSpPr>
      <xdr:spPr>
        <a:xfrm>
          <a:off x="176212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30765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43815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5705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70294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83629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133350" y="42862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30670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438150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17526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5705475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15</xdr:col>
      <xdr:colOff>276225</xdr:colOff>
      <xdr:row>19</xdr:row>
      <xdr:rowOff>104775</xdr:rowOff>
    </xdr:from>
    <xdr:to>
      <xdr:col>22</xdr:col>
      <xdr:colOff>581025</xdr:colOff>
      <xdr:row>33</xdr:row>
      <xdr:rowOff>180975</xdr:rowOff>
    </xdr:to>
    <xdr:graphicFrame macro="">
      <xdr:nvGraphicFramePr>
        <xdr:cNvPr id="19" name="Chart 18"/>
        <xdr:cNvGraphicFramePr/>
      </xdr:nvGraphicFramePr>
      <xdr:xfrm>
        <a:off x="9705975" y="3762375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57150</xdr:rowOff>
    </xdr:from>
    <xdr:to>
      <xdr:col>7</xdr:col>
      <xdr:colOff>428625</xdr:colOff>
      <xdr:row>24</xdr:row>
      <xdr:rowOff>66675</xdr:rowOff>
    </xdr:to>
    <xdr:graphicFrame macro="">
      <xdr:nvGraphicFramePr>
        <xdr:cNvPr id="8" name="Chart 7"/>
        <xdr:cNvGraphicFramePr/>
      </xdr:nvGraphicFramePr>
      <xdr:xfrm>
        <a:off x="95250" y="857250"/>
        <a:ext cx="54483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</xdr:row>
      <xdr:rowOff>152400</xdr:rowOff>
    </xdr:from>
    <xdr:to>
      <xdr:col>16</xdr:col>
      <xdr:colOff>219075</xdr:colOff>
      <xdr:row>23</xdr:row>
      <xdr:rowOff>114300</xdr:rowOff>
    </xdr:to>
    <xdr:graphicFrame macro="">
      <xdr:nvGraphicFramePr>
        <xdr:cNvPr id="11" name="Chart 10"/>
        <xdr:cNvGraphicFramePr/>
      </xdr:nvGraphicFramePr>
      <xdr:xfrm>
        <a:off x="5581650" y="952500"/>
        <a:ext cx="54483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39</xdr:row>
      <xdr:rowOff>76200</xdr:rowOff>
    </xdr:from>
    <xdr:to>
      <xdr:col>14</xdr:col>
      <xdr:colOff>228600</xdr:colOff>
      <xdr:row>54</xdr:row>
      <xdr:rowOff>19050</xdr:rowOff>
    </xdr:to>
    <xdr:graphicFrame macro="">
      <xdr:nvGraphicFramePr>
        <xdr:cNvPr id="12" name="Chart 11"/>
        <xdr:cNvGraphicFramePr/>
      </xdr:nvGraphicFramePr>
      <xdr:xfrm>
        <a:off x="5248275" y="7543800"/>
        <a:ext cx="45720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25</xdr:row>
      <xdr:rowOff>47625</xdr:rowOff>
    </xdr:from>
    <xdr:to>
      <xdr:col>6</xdr:col>
      <xdr:colOff>304800</xdr:colOff>
      <xdr:row>39</xdr:row>
      <xdr:rowOff>123825</xdr:rowOff>
    </xdr:to>
    <xdr:graphicFrame macro="">
      <xdr:nvGraphicFramePr>
        <xdr:cNvPr id="14" name="Chart 13"/>
        <xdr:cNvGraphicFramePr/>
      </xdr:nvGraphicFramePr>
      <xdr:xfrm>
        <a:off x="238125" y="48482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24</xdr:row>
      <xdr:rowOff>180975</xdr:rowOff>
    </xdr:from>
    <xdr:to>
      <xdr:col>14</xdr:col>
      <xdr:colOff>247650</xdr:colOff>
      <xdr:row>39</xdr:row>
      <xdr:rowOff>66675</xdr:rowOff>
    </xdr:to>
    <xdr:graphicFrame macro="">
      <xdr:nvGraphicFramePr>
        <xdr:cNvPr id="16" name="Chart 15"/>
        <xdr:cNvGraphicFramePr/>
      </xdr:nvGraphicFramePr>
      <xdr:xfrm>
        <a:off x="5267325" y="47910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28575</xdr:colOff>
      <xdr:row>39</xdr:row>
      <xdr:rowOff>142875</xdr:rowOff>
    </xdr:from>
    <xdr:to>
      <xdr:col>22</xdr:col>
      <xdr:colOff>333375</xdr:colOff>
      <xdr:row>54</xdr:row>
      <xdr:rowOff>28575</xdr:rowOff>
    </xdr:to>
    <xdr:graphicFrame macro="">
      <xdr:nvGraphicFramePr>
        <xdr:cNvPr id="17" name="Chart 16"/>
        <xdr:cNvGraphicFramePr/>
      </xdr:nvGraphicFramePr>
      <xdr:xfrm>
        <a:off x="10229850" y="76104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39</xdr:row>
      <xdr:rowOff>66675</xdr:rowOff>
    </xdr:from>
    <xdr:to>
      <xdr:col>6</xdr:col>
      <xdr:colOff>352425</xdr:colOff>
      <xdr:row>53</xdr:row>
      <xdr:rowOff>142875</xdr:rowOff>
    </xdr:to>
    <xdr:graphicFrame macro="">
      <xdr:nvGraphicFramePr>
        <xdr:cNvPr id="9" name="Chart 8"/>
        <xdr:cNvGraphicFramePr/>
      </xdr:nvGraphicFramePr>
      <xdr:xfrm>
        <a:off x="285750" y="75342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10" name="Rectangle 9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3" name="Rectangle 12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5" name="Rectangle 14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8" name="Rectangle 17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9" name="Rectangle 18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20" name="Rectangle 19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21" name="Rectangle 20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22" name="Rectangle 21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23" name="Rectangle 22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24" name="Rectangle 23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5" name="Rectangle 24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6" name="Rectangle 25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7</xdr:col>
      <xdr:colOff>123825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304800" y="7353300"/>
        <a:ext cx="49339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38" name="Chart 3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39" name="Rectangle 3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40" name="Rectangle 3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41" name="Rectangle 4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42" name="Rectangle 4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43" name="Rectangle 4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44" name="Rectangle 4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45" name="Rectangle 4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46" name="Rectangle 4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47" name="Rectangle 4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48" name="Rectangle 4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49" name="Rectangle 4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51" name="Rectangle 50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57150</xdr:colOff>
      <xdr:row>13</xdr:row>
      <xdr:rowOff>19050</xdr:rowOff>
    </xdr:from>
    <xdr:to>
      <xdr:col>22</xdr:col>
      <xdr:colOff>209550</xdr:colOff>
      <xdr:row>35</xdr:row>
      <xdr:rowOff>171450</xdr:rowOff>
    </xdr:to>
    <xdr:graphicFrame macro="">
      <xdr:nvGraphicFramePr>
        <xdr:cNvPr id="21" name="Chart 20"/>
        <xdr:cNvGraphicFramePr/>
      </xdr:nvGraphicFramePr>
      <xdr:xfrm>
        <a:off x="9039225" y="2533650"/>
        <a:ext cx="5638800" cy="4343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7</xdr:col>
      <xdr:colOff>152400</xdr:colOff>
      <xdr:row>53</xdr:row>
      <xdr:rowOff>28575</xdr:rowOff>
    </xdr:to>
    <xdr:graphicFrame macro="">
      <xdr:nvGraphicFramePr>
        <xdr:cNvPr id="7" name="Chart 6"/>
        <xdr:cNvGraphicFramePr/>
      </xdr:nvGraphicFramePr>
      <xdr:xfrm>
        <a:off x="304800" y="7353300"/>
        <a:ext cx="496252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419100</xdr:colOff>
      <xdr:row>5</xdr:row>
      <xdr:rowOff>180975</xdr:rowOff>
    </xdr:from>
    <xdr:to>
      <xdr:col>23</xdr:col>
      <xdr:colOff>95250</xdr:colOff>
      <xdr:row>31</xdr:row>
      <xdr:rowOff>9525</xdr:rowOff>
    </xdr:to>
    <xdr:graphicFrame macro="">
      <xdr:nvGraphicFramePr>
        <xdr:cNvPr id="21" name="Chart 20"/>
        <xdr:cNvGraphicFramePr/>
      </xdr:nvGraphicFramePr>
      <xdr:xfrm>
        <a:off x="9401175" y="1171575"/>
        <a:ext cx="5772150" cy="4781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39</xdr:row>
      <xdr:rowOff>104775</xdr:rowOff>
    </xdr:from>
    <xdr:to>
      <xdr:col>12</xdr:col>
      <xdr:colOff>581025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5200650" y="7572375"/>
        <a:ext cx="37528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7</xdr:col>
      <xdr:colOff>38100</xdr:colOff>
      <xdr:row>53</xdr:row>
      <xdr:rowOff>57150</xdr:rowOff>
    </xdr:to>
    <xdr:graphicFrame macro="">
      <xdr:nvGraphicFramePr>
        <xdr:cNvPr id="7" name="Chart 6"/>
        <xdr:cNvGraphicFramePr/>
      </xdr:nvGraphicFramePr>
      <xdr:xfrm>
        <a:off x="304800" y="7353300"/>
        <a:ext cx="48482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14</xdr:col>
      <xdr:colOff>85725</xdr:colOff>
      <xdr:row>10</xdr:row>
      <xdr:rowOff>76200</xdr:rowOff>
    </xdr:from>
    <xdr:to>
      <xdr:col>24</xdr:col>
      <xdr:colOff>342900</xdr:colOff>
      <xdr:row>34</xdr:row>
      <xdr:rowOff>180975</xdr:rowOff>
    </xdr:to>
    <xdr:graphicFrame macro="">
      <xdr:nvGraphicFramePr>
        <xdr:cNvPr id="21" name="Chart 20"/>
        <xdr:cNvGraphicFramePr/>
      </xdr:nvGraphicFramePr>
      <xdr:xfrm>
        <a:off x="9677400" y="2019300"/>
        <a:ext cx="6353175" cy="4676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95250</xdr:rowOff>
    </xdr:from>
    <xdr:to>
      <xdr:col>6</xdr:col>
      <xdr:colOff>66675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333375" y="1466850"/>
        <a:ext cx="4238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</xdr:row>
      <xdr:rowOff>19050</xdr:rowOff>
    </xdr:from>
    <xdr:to>
      <xdr:col>13</xdr:col>
      <xdr:colOff>66675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4895850" y="13906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23</xdr:row>
      <xdr:rowOff>104775</xdr:rowOff>
    </xdr:from>
    <xdr:to>
      <xdr:col>6</xdr:col>
      <xdr:colOff>171450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295275" y="4524375"/>
        <a:ext cx="4381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314325</xdr:colOff>
      <xdr:row>23</xdr:row>
      <xdr:rowOff>133350</xdr:rowOff>
    </xdr:from>
    <xdr:to>
      <xdr:col>13</xdr:col>
      <xdr:colOff>85725</xdr:colOff>
      <xdr:row>38</xdr:row>
      <xdr:rowOff>19050</xdr:rowOff>
    </xdr:to>
    <xdr:graphicFrame macro="">
      <xdr:nvGraphicFramePr>
        <xdr:cNvPr id="6" name="Chart 5"/>
        <xdr:cNvGraphicFramePr/>
      </xdr:nvGraphicFramePr>
      <xdr:xfrm>
        <a:off x="5429250" y="4552950"/>
        <a:ext cx="3638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38</xdr:row>
      <xdr:rowOff>76200</xdr:rowOff>
    </xdr:from>
    <xdr:to>
      <xdr:col>7</xdr:col>
      <xdr:colOff>161925</xdr:colOff>
      <xdr:row>53</xdr:row>
      <xdr:rowOff>104775</xdr:rowOff>
    </xdr:to>
    <xdr:graphicFrame macro="">
      <xdr:nvGraphicFramePr>
        <xdr:cNvPr id="7" name="Chart 6"/>
        <xdr:cNvGraphicFramePr/>
      </xdr:nvGraphicFramePr>
      <xdr:xfrm>
        <a:off x="304800" y="7353300"/>
        <a:ext cx="49720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314325</xdr:colOff>
      <xdr:row>40</xdr:row>
      <xdr:rowOff>9525</xdr:rowOff>
    </xdr:from>
    <xdr:to>
      <xdr:col>20</xdr:col>
      <xdr:colOff>161925</xdr:colOff>
      <xdr:row>54</xdr:row>
      <xdr:rowOff>85725</xdr:rowOff>
    </xdr:to>
    <xdr:graphicFrame macro="">
      <xdr:nvGraphicFramePr>
        <xdr:cNvPr id="8" name="Chart 7"/>
        <xdr:cNvGraphicFramePr/>
      </xdr:nvGraphicFramePr>
      <xdr:xfrm>
        <a:off x="9296400" y="7667625"/>
        <a:ext cx="41148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7"/>
        </xdr:cNvPr>
        <xdr:cNvSpPr/>
      </xdr:nvSpPr>
      <xdr:spPr>
        <a:xfrm>
          <a:off x="142875" y="10477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Délcio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8"/>
        </xdr:cNvPr>
        <xdr:cNvSpPr/>
      </xdr:nvSpPr>
      <xdr:spPr>
        <a:xfrm>
          <a:off x="1819275" y="104775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Climar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9"/>
        </xdr:cNvPr>
        <xdr:cNvSpPr/>
      </xdr:nvSpPr>
      <xdr:spPr>
        <a:xfrm>
          <a:off x="3419475" y="1143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Ivolnei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0"/>
        </xdr:cNvPr>
        <xdr:cNvSpPr/>
      </xdr:nvSpPr>
      <xdr:spPr>
        <a:xfrm>
          <a:off x="4943475" y="1143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Jacir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1"/>
        </xdr:cNvPr>
        <xdr:cNvSpPr/>
      </xdr:nvSpPr>
      <xdr:spPr>
        <a:xfrm>
          <a:off x="64770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Leandro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2"/>
        </xdr:cNvPr>
        <xdr:cNvSpPr/>
      </xdr:nvSpPr>
      <xdr:spPr>
        <a:xfrm>
          <a:off x="78009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Márcio</a:t>
          </a: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3"/>
        </xdr:cNvPr>
        <xdr:cNvSpPr/>
      </xdr:nvSpPr>
      <xdr:spPr>
        <a:xfrm>
          <a:off x="913447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Marcos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4"/>
        </xdr:cNvPr>
        <xdr:cNvSpPr/>
      </xdr:nvSpPr>
      <xdr:spPr>
        <a:xfrm>
          <a:off x="133350" y="428625"/>
          <a:ext cx="15335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Paulo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38100</xdr:rowOff>
    </xdr:from>
    <xdr:to>
      <xdr:col>6</xdr:col>
      <xdr:colOff>314325</xdr:colOff>
      <xdr:row>3</xdr:row>
      <xdr:rowOff>57150</xdr:rowOff>
    </xdr:to>
    <xdr:sp macro="" textlink="">
      <xdr:nvSpPr>
        <xdr:cNvPr id="17" name="Rectangle 16">
          <a:hlinkClick r:id="rId15"/>
        </xdr:cNvPr>
        <xdr:cNvSpPr/>
      </xdr:nvSpPr>
      <xdr:spPr>
        <a:xfrm>
          <a:off x="3409950" y="457200"/>
          <a:ext cx="1409700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8" name="Rectangle 17">
          <a:hlinkClick r:id="rId16"/>
        </xdr:cNvPr>
        <xdr:cNvSpPr/>
      </xdr:nvSpPr>
      <xdr:spPr>
        <a:xfrm>
          <a:off x="4943475" y="457200"/>
          <a:ext cx="14001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Sidney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19" name="Rectangle 18">
          <a:hlinkClick r:id="rId17"/>
        </xdr:cNvPr>
        <xdr:cNvSpPr/>
      </xdr:nvSpPr>
      <xdr:spPr>
        <a:xfrm>
          <a:off x="1809750" y="438150"/>
          <a:ext cx="147637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Renato</a:t>
          </a:r>
        </a:p>
      </xdr:txBody>
    </xdr:sp>
    <xdr:clientData/>
  </xdr:twoCellAnchor>
  <xdr:twoCellAnchor>
    <xdr:from>
      <xdr:col>8</xdr:col>
      <xdr:colOff>542925</xdr:colOff>
      <xdr:row>2</xdr:row>
      <xdr:rowOff>9525</xdr:rowOff>
    </xdr:from>
    <xdr:to>
      <xdr:col>13</xdr:col>
      <xdr:colOff>28575</xdr:colOff>
      <xdr:row>3</xdr:row>
      <xdr:rowOff>47625</xdr:rowOff>
    </xdr:to>
    <xdr:sp macro="" textlink="">
      <xdr:nvSpPr>
        <xdr:cNvPr id="20" name="Rectangle 19">
          <a:hlinkClick r:id="rId18"/>
        </xdr:cNvPr>
        <xdr:cNvSpPr/>
      </xdr:nvSpPr>
      <xdr:spPr>
        <a:xfrm>
          <a:off x="6477000" y="428625"/>
          <a:ext cx="2533650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333375</xdr:colOff>
      <xdr:row>8</xdr:row>
      <xdr:rowOff>95250</xdr:rowOff>
    </xdr:from>
    <xdr:to>
      <xdr:col>23</xdr:col>
      <xdr:colOff>333375</xdr:colOff>
      <xdr:row>30</xdr:row>
      <xdr:rowOff>57150</xdr:rowOff>
    </xdr:to>
    <xdr:graphicFrame macro="">
      <xdr:nvGraphicFramePr>
        <xdr:cNvPr id="21" name="Chart 20"/>
        <xdr:cNvGraphicFramePr/>
      </xdr:nvGraphicFramePr>
      <xdr:xfrm>
        <a:off x="9315450" y="1657350"/>
        <a:ext cx="6096000" cy="4152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2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9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0.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1.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2.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_Avalia&#231;&#227;o%20360&#1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1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2.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3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4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5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6.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7.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8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>
        <row r="3">
          <cell r="C3">
            <v>1</v>
          </cell>
        </row>
      </sheetData>
      <sheetData sheetId="2" refreshError="1"/>
      <sheetData sheetId="3">
        <row r="4">
          <cell r="B4">
            <v>1721158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3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/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 refreshError="1"/>
      <sheetData sheetId="2" refreshError="1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Julho"/>
      <sheetName val="Novembro"/>
      <sheetName val="Significado letras"/>
    </sheetNames>
    <sheetDataSet>
      <sheetData sheetId="0">
        <row r="2">
          <cell r="T2">
            <v>0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3"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7"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4"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  <sheetData sheetId="1">
        <row r="2">
          <cell r="T2">
            <v>0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3"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7"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4"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</sheetData>
      <sheetData sheetId="2">
        <row r="2">
          <cell r="T2">
            <v>0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3"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7"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4"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>
        <row r="4">
          <cell r="B4">
            <v>1611416.08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56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4</v>
          </cell>
        </row>
        <row r="8">
          <cell r="B8">
            <v>343145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7">
          <cell r="B17">
            <v>31669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21932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</row>
        <row r="19">
          <cell r="B19">
            <v>37893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31332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24085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46319</v>
          </cell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37164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63059</v>
          </cell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47914</v>
          </cell>
          <cell r="C25">
            <v>0</v>
          </cell>
          <cell r="D25">
            <v>0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31421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13395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4</v>
          </cell>
        </row>
        <row r="7">
          <cell r="B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/>
  </sheetViews>
  <sheetFormatPr defaultColWidth="9.140625" defaultRowHeight="15"/>
  <cols>
    <col min="1" max="16384" width="9.140625" style="1" customWidth="1"/>
  </cols>
  <sheetData>
    <row r="2" spans="1:6" ht="15">
      <c r="A2" s="8"/>
      <c r="B2" s="8"/>
      <c r="C2" s="8"/>
      <c r="D2" s="8"/>
      <c r="E2" s="8"/>
      <c r="F2" s="8"/>
    </row>
    <row r="3" spans="1:6" ht="18">
      <c r="A3" s="19" t="s">
        <v>31</v>
      </c>
      <c r="B3" s="19"/>
      <c r="C3" s="19"/>
      <c r="D3" s="9"/>
      <c r="E3" s="8"/>
      <c r="F3" s="8"/>
    </row>
    <row r="4" spans="1:6" ht="15">
      <c r="A4" s="8"/>
      <c r="B4" s="8"/>
      <c r="C4" s="8"/>
      <c r="D4" s="8"/>
      <c r="E4" s="8"/>
      <c r="F4" s="8"/>
    </row>
    <row r="5" spans="1:6" ht="15">
      <c r="A5" s="8"/>
      <c r="B5" s="8"/>
      <c r="C5" s="8"/>
      <c r="D5" s="8"/>
      <c r="E5" s="8"/>
      <c r="F5" s="8"/>
    </row>
    <row r="6" spans="1:6" ht="15">
      <c r="A6" s="8"/>
      <c r="B6" s="8"/>
      <c r="C6" s="8"/>
      <c r="D6" s="8"/>
      <c r="E6" s="8"/>
      <c r="F6" s="8"/>
    </row>
    <row r="7" spans="1:6" ht="15">
      <c r="A7" s="8"/>
      <c r="B7" s="8"/>
      <c r="C7" s="8"/>
      <c r="D7" s="8"/>
      <c r="E7" s="8"/>
      <c r="F7" s="8"/>
    </row>
    <row r="8" spans="1:6" ht="15">
      <c r="A8" s="8"/>
      <c r="B8" s="8"/>
      <c r="C8" s="8"/>
      <c r="D8" s="8"/>
      <c r="E8" s="8"/>
      <c r="F8" s="8"/>
    </row>
    <row r="9" spans="1:15" ht="15">
      <c r="A9" s="8"/>
      <c r="B9" s="8"/>
      <c r="C9" s="8"/>
      <c r="D9" s="8"/>
      <c r="E9" s="8"/>
      <c r="F9" s="8"/>
      <c r="H9" s="20" t="s">
        <v>32</v>
      </c>
      <c r="I9" s="21"/>
      <c r="J9" s="21"/>
      <c r="K9" s="21"/>
      <c r="L9" s="21"/>
      <c r="M9" s="21"/>
      <c r="N9" s="21"/>
      <c r="O9" s="21"/>
    </row>
    <row r="10" spans="1:15" ht="15">
      <c r="A10" s="8"/>
      <c r="B10" s="8"/>
      <c r="C10" s="8"/>
      <c r="D10" s="8"/>
      <c r="E10" s="8"/>
      <c r="F10" s="8"/>
      <c r="H10" s="21"/>
      <c r="I10" s="21"/>
      <c r="J10" s="21"/>
      <c r="K10" s="21"/>
      <c r="L10" s="21"/>
      <c r="M10" s="21"/>
      <c r="N10" s="21"/>
      <c r="O10" s="21"/>
    </row>
    <row r="12" spans="1:16" ht="15">
      <c r="A12" s="8"/>
      <c r="B12" s="8"/>
      <c r="C12" s="8"/>
      <c r="D12" s="10"/>
      <c r="E12" s="10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">
      <c r="A13" s="19"/>
      <c r="B13" s="19"/>
      <c r="C13" s="19"/>
      <c r="D13" s="22"/>
      <c r="E13" s="22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">
      <c r="A14" s="8"/>
      <c r="B14" s="8"/>
      <c r="C14" s="8"/>
      <c r="D14" s="10"/>
      <c r="E14" s="10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 sheet="1" objects="1" scenarios="1"/>
  <mergeCells count="4">
    <mergeCell ref="A3:C3"/>
    <mergeCell ref="H9:O10"/>
    <mergeCell ref="A13:C13"/>
    <mergeCell ref="D13:E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/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24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'[1]Motoristas'!B$21</f>
        <v>0</v>
      </c>
      <c r="C57" s="1">
        <f>'[1]Motoristas'!C$21</f>
        <v>0</v>
      </c>
      <c r="D57" s="1">
        <f>'[1]Motoristas'!D$21</f>
        <v>0</v>
      </c>
      <c r="E57" s="1">
        <f>'[1]Motoristas'!E$21</f>
        <v>0</v>
      </c>
      <c r="F57" s="1">
        <f>'[1]Motoristas'!F$21</f>
        <v>0</v>
      </c>
      <c r="G57" s="1">
        <f>'[1]Motoristas'!G$21</f>
        <v>0</v>
      </c>
      <c r="H57" s="1">
        <f>'[1]Motoristas'!H$21</f>
        <v>0</v>
      </c>
      <c r="I57" s="1">
        <f>'[1]Motoristas'!I$21</f>
        <v>0</v>
      </c>
      <c r="J57" s="1">
        <f>'[1]Motoristas'!J$21</f>
        <v>0</v>
      </c>
      <c r="L57" s="17" t="s">
        <v>55</v>
      </c>
      <c r="M57" s="18">
        <f>'[14]Janeiro'!T$29</f>
        <v>0</v>
      </c>
      <c r="N57" s="18">
        <f>'[14]Janeiro'!U$29</f>
        <v>0</v>
      </c>
      <c r="O57" s="18">
        <f>'[14]Janeiro'!V$29</f>
        <v>0</v>
      </c>
      <c r="P57" s="18">
        <f>'[14]Janeiro'!W$29</f>
        <v>0</v>
      </c>
      <c r="Q57" s="18">
        <f>'[14]Janeiro'!X$29</f>
        <v>0</v>
      </c>
      <c r="R57" s="18">
        <f>'[14]Janeiro'!Y$29</f>
        <v>0</v>
      </c>
      <c r="S57" s="18">
        <f>'[14]Janeiro'!Z$29</f>
        <v>0</v>
      </c>
      <c r="T57" s="18">
        <f>'[14]Janeiro'!AA$29</f>
        <v>0</v>
      </c>
      <c r="U57" s="18">
        <f>'[14]Janeiro'!AB$29</f>
        <v>0</v>
      </c>
    </row>
    <row r="58" spans="1:21" ht="16.5" thickBot="1" thickTop="1">
      <c r="A58" s="3" t="s">
        <v>1</v>
      </c>
      <c r="B58" s="1">
        <f>'[2]Motoristas'!B$21</f>
        <v>24085</v>
      </c>
      <c r="C58" s="1">
        <f>'[2]Motoristas'!C$21</f>
        <v>0</v>
      </c>
      <c r="D58" s="1">
        <f>'[2]Motoristas'!D$21</f>
        <v>0</v>
      </c>
      <c r="E58" s="1">
        <f>'[2]Motoristas'!E$21</f>
        <v>0</v>
      </c>
      <c r="F58" s="1">
        <f>'[2]Motoristas'!F$21</f>
        <v>0</v>
      </c>
      <c r="G58" s="1">
        <f>'[2]Motoristas'!G$21</f>
        <v>0</v>
      </c>
      <c r="H58" s="1">
        <f>'[2]Motoristas'!H$21</f>
        <v>0</v>
      </c>
      <c r="I58" s="1">
        <f>'[2]Motoristas'!I$21</f>
        <v>0</v>
      </c>
      <c r="J58" s="1">
        <f>'[2]Motoristas'!J$21</f>
        <v>0</v>
      </c>
      <c r="L58" s="17" t="s">
        <v>56</v>
      </c>
      <c r="M58" s="18">
        <f>'[14]Julho'!T$29</f>
        <v>0</v>
      </c>
      <c r="N58" s="18">
        <f>'[14]Julho'!U$29</f>
        <v>0</v>
      </c>
      <c r="O58" s="18">
        <f>'[14]Julho'!V$29</f>
        <v>0</v>
      </c>
      <c r="P58" s="18">
        <f>'[14]Julho'!W$29</f>
        <v>0</v>
      </c>
      <c r="Q58" s="18">
        <f>'[14]Julho'!X$29</f>
        <v>0</v>
      </c>
      <c r="R58" s="18">
        <f>'[14]Julho'!Y$29</f>
        <v>0</v>
      </c>
      <c r="S58" s="18">
        <f>'[14]Julho'!Z$29</f>
        <v>0</v>
      </c>
      <c r="T58" s="18">
        <f>'[14]Julho'!AA$29</f>
        <v>0</v>
      </c>
      <c r="U58" s="18">
        <f>'[14]Julho'!AB$29</f>
        <v>0</v>
      </c>
    </row>
    <row r="59" spans="1:21" ht="16.5" thickBot="1" thickTop="1">
      <c r="A59" s="3" t="s">
        <v>2</v>
      </c>
      <c r="B59" s="1">
        <f>'[3]Motoristas'!B$21</f>
        <v>0</v>
      </c>
      <c r="C59" s="1">
        <f>'[3]Motoristas'!C$21</f>
        <v>0</v>
      </c>
      <c r="D59" s="1">
        <f>'[3]Motoristas'!D$21</f>
        <v>0</v>
      </c>
      <c r="E59" s="1">
        <f>'[3]Motoristas'!E$21</f>
        <v>0</v>
      </c>
      <c r="F59" s="1">
        <f>'[3]Motoristas'!F$21</f>
        <v>0</v>
      </c>
      <c r="G59" s="1">
        <f>'[3]Motoristas'!G$21</f>
        <v>0</v>
      </c>
      <c r="H59" s="1">
        <f>'[3]Motoristas'!H$21</f>
        <v>0</v>
      </c>
      <c r="I59" s="1">
        <f>'[3]Motoristas'!I$21</f>
        <v>0</v>
      </c>
      <c r="J59" s="1">
        <f>'[3]Motoristas'!J$21</f>
        <v>0</v>
      </c>
      <c r="L59" s="17" t="s">
        <v>57</v>
      </c>
      <c r="M59" s="18">
        <f>'[14]Novembro'!T$29</f>
        <v>0</v>
      </c>
      <c r="N59" s="18">
        <f>'[14]Novembro'!U$29</f>
        <v>0</v>
      </c>
      <c r="O59" s="18">
        <f>'[14]Novembro'!V$29</f>
        <v>0</v>
      </c>
      <c r="P59" s="18">
        <f>'[14]Novembro'!W$29</f>
        <v>0</v>
      </c>
      <c r="Q59" s="18">
        <f>'[14]Novembro'!X$29</f>
        <v>0</v>
      </c>
      <c r="R59" s="18">
        <f>'[14]Novembro'!Y$29</f>
        <v>0</v>
      </c>
      <c r="S59" s="18">
        <f>'[14]Novembro'!Z$29</f>
        <v>0</v>
      </c>
      <c r="T59" s="18">
        <f>'[14]Novembro'!AA$29</f>
        <v>0</v>
      </c>
      <c r="U59" s="18">
        <f>'[14]Novembro'!AB$29</f>
        <v>0</v>
      </c>
    </row>
    <row r="60" spans="1:10" ht="15.75" thickTop="1">
      <c r="A60" s="3" t="s">
        <v>3</v>
      </c>
      <c r="B60" s="1">
        <f>'[4]Motoristas'!B$21</f>
        <v>0</v>
      </c>
      <c r="C60" s="1">
        <f>'[4]Motoristas'!C$21</f>
        <v>0</v>
      </c>
      <c r="D60" s="1">
        <f>'[4]Motoristas'!D$21</f>
        <v>0</v>
      </c>
      <c r="E60" s="1">
        <f>'[4]Motoristas'!E$21</f>
        <v>0</v>
      </c>
      <c r="F60" s="1">
        <f>'[4]Motoristas'!F$21</f>
        <v>0</v>
      </c>
      <c r="G60" s="1">
        <f>'[4]Motoristas'!G$21</f>
        <v>0</v>
      </c>
      <c r="H60" s="1">
        <f>'[4]Motoristas'!H$21</f>
        <v>0</v>
      </c>
      <c r="I60" s="1">
        <f>'[4]Motoristas'!I$21</f>
        <v>0</v>
      </c>
      <c r="J60" s="1">
        <f>'[4]Motoristas'!J$21</f>
        <v>0</v>
      </c>
    </row>
    <row r="61" spans="1:10" ht="15">
      <c r="A61" s="3" t="s">
        <v>4</v>
      </c>
      <c r="B61" s="1">
        <f>'[5]Motoristas'!B$21</f>
        <v>0</v>
      </c>
      <c r="C61" s="1">
        <f>'[5]Motoristas'!C$21</f>
        <v>0</v>
      </c>
      <c r="D61" s="1">
        <f>'[5]Motoristas'!D$21</f>
        <v>0</v>
      </c>
      <c r="E61" s="1">
        <f>'[5]Motoristas'!E$21</f>
        <v>0</v>
      </c>
      <c r="F61" s="1">
        <f>'[5]Motoristas'!F$21</f>
        <v>0</v>
      </c>
      <c r="G61" s="1">
        <f>'[5]Motoristas'!G$21</f>
        <v>0</v>
      </c>
      <c r="H61" s="1">
        <f>'[5]Motoristas'!H$21</f>
        <v>0</v>
      </c>
      <c r="I61" s="1">
        <f>'[5]Motoristas'!I$21</f>
        <v>0</v>
      </c>
      <c r="J61" s="1">
        <f>'[5]Motoristas'!J$21</f>
        <v>0</v>
      </c>
    </row>
    <row r="62" spans="1:10" ht="15">
      <c r="A62" s="3" t="s">
        <v>5</v>
      </c>
      <c r="B62" s="1">
        <f>'[6]Motoristas'!B$21</f>
        <v>0</v>
      </c>
      <c r="C62" s="1">
        <f>'[6]Motoristas'!C$21</f>
        <v>0</v>
      </c>
      <c r="D62" s="1">
        <f>'[6]Motoristas'!D$21</f>
        <v>0</v>
      </c>
      <c r="E62" s="1">
        <f>'[6]Motoristas'!E$21</f>
        <v>0</v>
      </c>
      <c r="F62" s="1">
        <f>'[6]Motoristas'!F$21</f>
        <v>0</v>
      </c>
      <c r="G62" s="1">
        <f>'[6]Motoristas'!G$21</f>
        <v>0</v>
      </c>
      <c r="H62" s="1">
        <f>'[6]Motoristas'!H$21</f>
        <v>0</v>
      </c>
      <c r="I62" s="1">
        <f>'[6]Motoristas'!I$21</f>
        <v>0</v>
      </c>
      <c r="J62" s="1">
        <f>'[6]Motoristas'!J$21</f>
        <v>0</v>
      </c>
    </row>
    <row r="63" spans="1:10" ht="15">
      <c r="A63" s="3" t="s">
        <v>6</v>
      </c>
      <c r="B63" s="1">
        <f>'[7]Motoristas'!B$21</f>
        <v>0</v>
      </c>
      <c r="C63" s="1">
        <f>'[7]Motoristas'!C$21</f>
        <v>0</v>
      </c>
      <c r="D63" s="1">
        <f>'[7]Motoristas'!D$21</f>
        <v>0</v>
      </c>
      <c r="E63" s="1">
        <f>'[7]Motoristas'!E$21</f>
        <v>0</v>
      </c>
      <c r="F63" s="1">
        <f>'[7]Motoristas'!F$21</f>
        <v>0</v>
      </c>
      <c r="G63" s="1">
        <f>'[7]Motoristas'!G$21</f>
        <v>0</v>
      </c>
      <c r="H63" s="1">
        <f>'[7]Motoristas'!H$21</f>
        <v>0</v>
      </c>
      <c r="I63" s="1">
        <f>'[7]Motoristas'!I$21</f>
        <v>0</v>
      </c>
      <c r="J63" s="1">
        <f>'[7]Motoristas'!J$21</f>
        <v>0</v>
      </c>
    </row>
    <row r="64" spans="1:10" ht="15">
      <c r="A64" s="3" t="s">
        <v>7</v>
      </c>
      <c r="B64" s="1">
        <f>'[8]Motoristas'!B$21</f>
        <v>0</v>
      </c>
      <c r="C64" s="1">
        <f>'[8]Motoristas'!C$21</f>
        <v>0</v>
      </c>
      <c r="D64" s="1">
        <f>'[8]Motoristas'!D$21</f>
        <v>0</v>
      </c>
      <c r="E64" s="1">
        <f>'[8]Motoristas'!E$21</f>
        <v>0</v>
      </c>
      <c r="F64" s="1">
        <f>'[8]Motoristas'!F$21</f>
        <v>0</v>
      </c>
      <c r="G64" s="1">
        <f>'[8]Motoristas'!G$21</f>
        <v>0</v>
      </c>
      <c r="H64" s="1">
        <f>'[8]Motoristas'!H$21</f>
        <v>0</v>
      </c>
      <c r="I64" s="1">
        <f>'[8]Motoristas'!I$21</f>
        <v>0</v>
      </c>
      <c r="J64" s="1">
        <f>'[8]Motoristas'!J$21</f>
        <v>0</v>
      </c>
    </row>
    <row r="65" spans="1:10" ht="15">
      <c r="A65" s="3" t="s">
        <v>8</v>
      </c>
      <c r="B65" s="1">
        <f>'[9]Motoristas'!B$21</f>
        <v>0</v>
      </c>
      <c r="C65" s="1">
        <f>'[9]Motoristas'!C$21</f>
        <v>0</v>
      </c>
      <c r="D65" s="1">
        <f>'[9]Motoristas'!D$21</f>
        <v>0</v>
      </c>
      <c r="E65" s="1">
        <f>'[9]Motoristas'!E$21</f>
        <v>0</v>
      </c>
      <c r="F65" s="1">
        <f>'[9]Motoristas'!F$21</f>
        <v>0</v>
      </c>
      <c r="G65" s="1">
        <f>'[9]Motoristas'!G$21</f>
        <v>0</v>
      </c>
      <c r="H65" s="1">
        <f>'[9]Motoristas'!H$21</f>
        <v>0</v>
      </c>
      <c r="I65" s="1">
        <f>'[9]Motoristas'!I$21</f>
        <v>0</v>
      </c>
      <c r="J65" s="1">
        <f>'[9]Motoristas'!J$21</f>
        <v>0</v>
      </c>
    </row>
    <row r="66" spans="1:10" ht="15">
      <c r="A66" s="3" t="s">
        <v>9</v>
      </c>
      <c r="B66" s="1">
        <f>'[10]Motoristas'!B$21</f>
        <v>0</v>
      </c>
      <c r="C66" s="1">
        <f>'[10]Motoristas'!C$21</f>
        <v>0</v>
      </c>
      <c r="D66" s="1">
        <f>'[10]Motoristas'!D$21</f>
        <v>0</v>
      </c>
      <c r="E66" s="1">
        <f>'[10]Motoristas'!E$21</f>
        <v>0</v>
      </c>
      <c r="F66" s="1">
        <f>'[10]Motoristas'!F$21</f>
        <v>0</v>
      </c>
      <c r="G66" s="1">
        <f>'[10]Motoristas'!G$21</f>
        <v>0</v>
      </c>
      <c r="H66" s="1">
        <f>'[10]Motoristas'!H$21</f>
        <v>0</v>
      </c>
      <c r="I66" s="1">
        <f>'[10]Motoristas'!I$21</f>
        <v>0</v>
      </c>
      <c r="J66" s="1">
        <f>'[10]Motoristas'!J$21</f>
        <v>0</v>
      </c>
    </row>
    <row r="67" spans="1:10" ht="15">
      <c r="A67" s="3" t="s">
        <v>10</v>
      </c>
      <c r="B67" s="1">
        <f>'[11]Motoristas'!B$21</f>
        <v>0</v>
      </c>
      <c r="C67" s="1">
        <f>'[11]Motoristas'!C$21</f>
        <v>0</v>
      </c>
      <c r="D67" s="1">
        <f>'[11]Motoristas'!D$21</f>
        <v>0</v>
      </c>
      <c r="E67" s="1">
        <f>'[11]Motoristas'!E$21</f>
        <v>0</v>
      </c>
      <c r="F67" s="1">
        <f>'[11]Motoristas'!F$21</f>
        <v>0</v>
      </c>
      <c r="G67" s="1">
        <f>'[11]Motoristas'!G$21</f>
        <v>0</v>
      </c>
      <c r="H67" s="1">
        <f>'[11]Motoristas'!H$21</f>
        <v>0</v>
      </c>
      <c r="I67" s="1">
        <f>'[11]Motoristas'!I$21</f>
        <v>0</v>
      </c>
      <c r="J67" s="1">
        <f>'[11]Motoristas'!J$21</f>
        <v>0</v>
      </c>
    </row>
    <row r="68" spans="1:10" ht="15">
      <c r="A68" s="3" t="s">
        <v>11</v>
      </c>
      <c r="B68" s="1">
        <f>'[12]Motoristas'!B$21</f>
        <v>0</v>
      </c>
      <c r="C68" s="1">
        <f>'[12]Motoristas'!C$21</f>
        <v>0</v>
      </c>
      <c r="D68" s="1">
        <f>'[12]Motoristas'!D$21</f>
        <v>0</v>
      </c>
      <c r="E68" s="1">
        <f>'[12]Motoristas'!E$21</f>
        <v>0</v>
      </c>
      <c r="F68" s="1">
        <f>'[12]Motoristas'!F$21</f>
        <v>0</v>
      </c>
      <c r="G68" s="1">
        <f>'[12]Motoristas'!G$21</f>
        <v>0</v>
      </c>
      <c r="H68" s="1">
        <f>'[12]Motoristas'!H$21</f>
        <v>0</v>
      </c>
      <c r="I68" s="1">
        <f>'[12]Motoristas'!I$21</f>
        <v>0</v>
      </c>
      <c r="J68" s="1">
        <f>'[12]Motoristas'!J$21</f>
        <v>0</v>
      </c>
    </row>
    <row r="69" spans="1:10" ht="15">
      <c r="A69" s="3" t="s">
        <v>12</v>
      </c>
      <c r="B69" s="1">
        <f>'[13]Motoristas'!B$21</f>
        <v>0</v>
      </c>
      <c r="C69" s="1">
        <f>'[13]Motoristas'!C$21</f>
        <v>0</v>
      </c>
      <c r="D69" s="1">
        <f>'[13]Motoristas'!D$21</f>
        <v>0</v>
      </c>
      <c r="E69" s="1">
        <f>'[13]Motoristas'!E$21</f>
        <v>0</v>
      </c>
      <c r="F69" s="1">
        <f>'[13]Motoristas'!F$21</f>
        <v>0</v>
      </c>
      <c r="G69" s="1">
        <f>'[13]Motoristas'!G$21</f>
        <v>0</v>
      </c>
      <c r="H69" s="1">
        <f>'[13]Motoristas'!H$21</f>
        <v>0</v>
      </c>
      <c r="I69" s="1">
        <f>'[13]Motoristas'!I$21</f>
        <v>0</v>
      </c>
      <c r="J69" s="1">
        <f>'[13]Motoristas'!J$21</f>
        <v>0</v>
      </c>
    </row>
    <row r="70" spans="1:10" ht="15">
      <c r="A70" s="4" t="s">
        <v>13</v>
      </c>
      <c r="B70" s="7">
        <f>SUM(B57:B69)</f>
        <v>24085</v>
      </c>
      <c r="C70" s="7">
        <f aca="true" t="shared" si="0" ref="C70:H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>SUM(I57:I69)</f>
        <v>0</v>
      </c>
      <c r="J70" s="7">
        <f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J49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39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'[1]Motoristas'!B$22</f>
        <v>0</v>
      </c>
      <c r="C57" s="1">
        <f>'[1]Motoristas'!C$22</f>
        <v>0</v>
      </c>
      <c r="D57" s="1">
        <f>'[1]Motoristas'!D$22</f>
        <v>0</v>
      </c>
      <c r="E57" s="1">
        <f>'[1]Motoristas'!E$22</f>
        <v>0</v>
      </c>
      <c r="F57" s="1">
        <f>'[1]Motoristas'!F$22</f>
        <v>0</v>
      </c>
      <c r="G57" s="1">
        <f>'[1]Motoristas'!G$22</f>
        <v>0</v>
      </c>
      <c r="H57" s="1">
        <f>'[1]Motoristas'!H$22</f>
        <v>0</v>
      </c>
      <c r="I57" s="1">
        <f>'[1]Motoristas'!I$22</f>
        <v>0</v>
      </c>
      <c r="J57" s="1">
        <f>'[1]Motoristas'!J$22</f>
        <v>0</v>
      </c>
      <c r="L57" s="17" t="s">
        <v>55</v>
      </c>
      <c r="M57" s="18">
        <f>'[14]Janeiro'!T$47</f>
        <v>0</v>
      </c>
      <c r="N57" s="18">
        <f>'[14]Janeiro'!U$47</f>
        <v>0</v>
      </c>
      <c r="O57" s="18">
        <f>'[14]Janeiro'!V$47</f>
        <v>0</v>
      </c>
      <c r="P57" s="18">
        <f>'[14]Janeiro'!W$47</f>
        <v>0</v>
      </c>
      <c r="Q57" s="18">
        <f>'[14]Janeiro'!X$47</f>
        <v>0</v>
      </c>
      <c r="R57" s="18">
        <f>'[14]Janeiro'!Y$47</f>
        <v>0</v>
      </c>
      <c r="S57" s="18">
        <f>'[14]Janeiro'!Z$47</f>
        <v>0</v>
      </c>
      <c r="T57" s="18">
        <f>'[14]Janeiro'!AA$47</f>
        <v>0</v>
      </c>
      <c r="U57" s="18">
        <f>'[14]Janeiro'!AB$47</f>
        <v>0</v>
      </c>
    </row>
    <row r="58" spans="1:21" ht="16.5" thickBot="1" thickTop="1">
      <c r="A58" s="3" t="s">
        <v>1</v>
      </c>
      <c r="B58" s="1">
        <f>'[2]Motoristas'!B$22</f>
        <v>46319</v>
      </c>
      <c r="C58" s="1">
        <f>'[2]Motoristas'!C$22</f>
        <v>0</v>
      </c>
      <c r="D58" s="1">
        <f>'[2]Motoristas'!D$22</f>
        <v>0</v>
      </c>
      <c r="E58" s="1">
        <f>'[2]Motoristas'!E$22</f>
        <v>1</v>
      </c>
      <c r="F58" s="1">
        <f>'[2]Motoristas'!F$22</f>
        <v>0</v>
      </c>
      <c r="G58" s="1">
        <f>'[2]Motoristas'!G$22</f>
        <v>0</v>
      </c>
      <c r="H58" s="1">
        <f>'[2]Motoristas'!H$22</f>
        <v>0</v>
      </c>
      <c r="I58" s="1">
        <f>'[2]Motoristas'!I$22</f>
        <v>0</v>
      </c>
      <c r="J58" s="1">
        <f>'[2]Motoristas'!J$22</f>
        <v>0</v>
      </c>
      <c r="L58" s="17" t="s">
        <v>56</v>
      </c>
      <c r="M58" s="18">
        <f>'[14]Julho'!T$46</f>
        <v>0</v>
      </c>
      <c r="N58" s="18">
        <f>'[14]Julho'!U$46</f>
        <v>0</v>
      </c>
      <c r="O58" s="18">
        <f>'[14]Julho'!V$46</f>
        <v>0</v>
      </c>
      <c r="P58" s="18">
        <f>'[14]Julho'!W$46</f>
        <v>0</v>
      </c>
      <c r="Q58" s="18">
        <f>'[14]Julho'!X$46</f>
        <v>0</v>
      </c>
      <c r="R58" s="18">
        <f>'[14]Julho'!Y$46</f>
        <v>0</v>
      </c>
      <c r="S58" s="18">
        <f>'[14]Julho'!Z$46</f>
        <v>0</v>
      </c>
      <c r="T58" s="18">
        <f>'[14]Julho'!AA$46</f>
        <v>0</v>
      </c>
      <c r="U58" s="18">
        <f>'[14]Julho'!AB$46</f>
        <v>0</v>
      </c>
    </row>
    <row r="59" spans="1:21" ht="16.5" thickBot="1" thickTop="1">
      <c r="A59" s="3" t="s">
        <v>2</v>
      </c>
      <c r="B59" s="1">
        <f>'[3]Motoristas'!B$22</f>
        <v>0</v>
      </c>
      <c r="C59" s="1">
        <f>'[3]Motoristas'!C$22</f>
        <v>0</v>
      </c>
      <c r="D59" s="1">
        <f>'[3]Motoristas'!D$22</f>
        <v>0</v>
      </c>
      <c r="E59" s="1">
        <f>'[3]Motoristas'!E$22</f>
        <v>0</v>
      </c>
      <c r="F59" s="1">
        <f>'[3]Motoristas'!F$22</f>
        <v>0</v>
      </c>
      <c r="G59" s="1">
        <f>'[3]Motoristas'!G$22</f>
        <v>0</v>
      </c>
      <c r="H59" s="1">
        <f>'[3]Motoristas'!H$22</f>
        <v>0</v>
      </c>
      <c r="I59" s="1">
        <f>'[3]Motoristas'!I$22</f>
        <v>0</v>
      </c>
      <c r="J59" s="1">
        <f>'[3]Motoristas'!J$22</f>
        <v>0</v>
      </c>
      <c r="L59" s="17" t="s">
        <v>57</v>
      </c>
      <c r="M59" s="18">
        <f>'[14]Novembro'!T$45</f>
        <v>0</v>
      </c>
      <c r="N59" s="18">
        <f>'[14]Novembro'!U$45</f>
        <v>0</v>
      </c>
      <c r="O59" s="18">
        <f>'[14]Novembro'!V$45</f>
        <v>0</v>
      </c>
      <c r="P59" s="18">
        <f>'[14]Novembro'!W$45</f>
        <v>0</v>
      </c>
      <c r="Q59" s="18">
        <f>'[14]Novembro'!X$45</f>
        <v>0</v>
      </c>
      <c r="R59" s="18">
        <f>'[14]Novembro'!Y$45</f>
        <v>0</v>
      </c>
      <c r="S59" s="18">
        <f>'[14]Novembro'!Z$45</f>
        <v>0</v>
      </c>
      <c r="T59" s="18">
        <f>'[14]Novembro'!AA$45</f>
        <v>0</v>
      </c>
      <c r="U59" s="18">
        <f>'[14]Novembro'!AB$45</f>
        <v>0</v>
      </c>
    </row>
    <row r="60" spans="1:10" ht="15.75" thickTop="1">
      <c r="A60" s="3" t="s">
        <v>3</v>
      </c>
      <c r="B60" s="1">
        <f>'[4]Motoristas'!B$22</f>
        <v>0</v>
      </c>
      <c r="C60" s="1">
        <f>'[4]Motoristas'!C$22</f>
        <v>0</v>
      </c>
      <c r="D60" s="1">
        <f>'[4]Motoristas'!D$22</f>
        <v>0</v>
      </c>
      <c r="E60" s="1">
        <f>'[4]Motoristas'!E$22</f>
        <v>0</v>
      </c>
      <c r="F60" s="1">
        <f>'[4]Motoristas'!F$22</f>
        <v>0</v>
      </c>
      <c r="G60" s="1">
        <f>'[4]Motoristas'!G$22</f>
        <v>0</v>
      </c>
      <c r="H60" s="1">
        <f>'[4]Motoristas'!H$22</f>
        <v>0</v>
      </c>
      <c r="I60" s="1">
        <f>'[4]Motoristas'!I$22</f>
        <v>0</v>
      </c>
      <c r="J60" s="1">
        <f>'[4]Motoristas'!J$22</f>
        <v>0</v>
      </c>
    </row>
    <row r="61" spans="1:10" ht="15">
      <c r="A61" s="3" t="s">
        <v>4</v>
      </c>
      <c r="B61" s="1">
        <f>'[5]Motoristas'!B$22</f>
        <v>0</v>
      </c>
      <c r="C61" s="1">
        <f>'[5]Motoristas'!C$22</f>
        <v>0</v>
      </c>
      <c r="D61" s="1">
        <f>'[5]Motoristas'!D$22</f>
        <v>0</v>
      </c>
      <c r="E61" s="1">
        <f>'[5]Motoristas'!E$22</f>
        <v>0</v>
      </c>
      <c r="F61" s="1">
        <f>'[5]Motoristas'!F$22</f>
        <v>0</v>
      </c>
      <c r="G61" s="1">
        <f>'[5]Motoristas'!G$22</f>
        <v>0</v>
      </c>
      <c r="H61" s="1">
        <f>'[5]Motoristas'!H$22</f>
        <v>0</v>
      </c>
      <c r="I61" s="1">
        <f>'[5]Motoristas'!I$22</f>
        <v>0</v>
      </c>
      <c r="J61" s="1">
        <f>'[5]Motoristas'!J$22</f>
        <v>0</v>
      </c>
    </row>
    <row r="62" spans="1:10" ht="15">
      <c r="A62" s="3" t="s">
        <v>5</v>
      </c>
      <c r="B62" s="1">
        <f>'[6]Motoristas'!B$22</f>
        <v>0</v>
      </c>
      <c r="C62" s="1">
        <f>'[6]Motoristas'!C$22</f>
        <v>0</v>
      </c>
      <c r="D62" s="1">
        <f>'[6]Motoristas'!D$22</f>
        <v>0</v>
      </c>
      <c r="E62" s="1">
        <f>'[6]Motoristas'!E$22</f>
        <v>0</v>
      </c>
      <c r="F62" s="1">
        <f>'[6]Motoristas'!F$22</f>
        <v>0</v>
      </c>
      <c r="G62" s="1">
        <f>'[6]Motoristas'!G$22</f>
        <v>0</v>
      </c>
      <c r="H62" s="1">
        <f>'[6]Motoristas'!H$22</f>
        <v>0</v>
      </c>
      <c r="I62" s="1">
        <f>'[6]Motoristas'!I$22</f>
        <v>0</v>
      </c>
      <c r="J62" s="1">
        <f>'[6]Motoristas'!J$22</f>
        <v>0</v>
      </c>
    </row>
    <row r="63" spans="1:10" ht="15">
      <c r="A63" s="3" t="s">
        <v>6</v>
      </c>
      <c r="B63" s="1">
        <f>'[7]Motoristas'!B$22</f>
        <v>0</v>
      </c>
      <c r="C63" s="1">
        <f>'[7]Motoristas'!C$22</f>
        <v>0</v>
      </c>
      <c r="D63" s="1">
        <f>'[7]Motoristas'!D$22</f>
        <v>0</v>
      </c>
      <c r="E63" s="1">
        <f>'[7]Motoristas'!E$22</f>
        <v>0</v>
      </c>
      <c r="F63" s="1">
        <f>'[7]Motoristas'!F$22</f>
        <v>0</v>
      </c>
      <c r="G63" s="1">
        <f>'[7]Motoristas'!G$22</f>
        <v>0</v>
      </c>
      <c r="H63" s="1">
        <f>'[7]Motoristas'!H$22</f>
        <v>0</v>
      </c>
      <c r="I63" s="1">
        <f>'[7]Motoristas'!I$22</f>
        <v>0</v>
      </c>
      <c r="J63" s="1">
        <f>'[7]Motoristas'!J$22</f>
        <v>0</v>
      </c>
    </row>
    <row r="64" spans="1:10" ht="15">
      <c r="A64" s="3" t="s">
        <v>7</v>
      </c>
      <c r="B64" s="1">
        <f>'[8]Motoristas'!B$22</f>
        <v>0</v>
      </c>
      <c r="C64" s="1">
        <f>'[8]Motoristas'!C$22</f>
        <v>0</v>
      </c>
      <c r="D64" s="1">
        <f>'[8]Motoristas'!D$22</f>
        <v>0</v>
      </c>
      <c r="E64" s="1">
        <f>'[8]Motoristas'!E$22</f>
        <v>0</v>
      </c>
      <c r="F64" s="1">
        <f>'[8]Motoristas'!F$22</f>
        <v>0</v>
      </c>
      <c r="G64" s="1">
        <f>'[8]Motoristas'!G$22</f>
        <v>0</v>
      </c>
      <c r="H64" s="1">
        <f>'[8]Motoristas'!H$22</f>
        <v>0</v>
      </c>
      <c r="I64" s="1">
        <f>'[8]Motoristas'!I$22</f>
        <v>0</v>
      </c>
      <c r="J64" s="1">
        <f>'[8]Motoristas'!J$22</f>
        <v>0</v>
      </c>
    </row>
    <row r="65" spans="1:10" ht="15">
      <c r="A65" s="3" t="s">
        <v>8</v>
      </c>
      <c r="B65" s="1">
        <f>'[9]Motoristas'!B$22</f>
        <v>0</v>
      </c>
      <c r="C65" s="1">
        <f>'[9]Motoristas'!C$22</f>
        <v>0</v>
      </c>
      <c r="D65" s="1">
        <f>'[9]Motoristas'!D$22</f>
        <v>0</v>
      </c>
      <c r="E65" s="1">
        <f>'[9]Motoristas'!E$22</f>
        <v>0</v>
      </c>
      <c r="F65" s="1">
        <f>'[9]Motoristas'!F$22</f>
        <v>0</v>
      </c>
      <c r="G65" s="1">
        <f>'[9]Motoristas'!G$22</f>
        <v>0</v>
      </c>
      <c r="H65" s="1">
        <f>'[9]Motoristas'!H$22</f>
        <v>0</v>
      </c>
      <c r="I65" s="1">
        <f>'[9]Motoristas'!I$22</f>
        <v>0</v>
      </c>
      <c r="J65" s="1">
        <f>'[9]Motoristas'!J$22</f>
        <v>0</v>
      </c>
    </row>
    <row r="66" spans="1:10" ht="15">
      <c r="A66" s="3" t="s">
        <v>9</v>
      </c>
      <c r="B66" s="1">
        <f>'[10]Motoristas'!B$22</f>
        <v>0</v>
      </c>
      <c r="C66" s="1">
        <f>'[10]Motoristas'!C$22</f>
        <v>0</v>
      </c>
      <c r="D66" s="1">
        <f>'[10]Motoristas'!D$22</f>
        <v>0</v>
      </c>
      <c r="E66" s="1">
        <f>'[10]Motoristas'!E$22</f>
        <v>0</v>
      </c>
      <c r="F66" s="1">
        <f>'[10]Motoristas'!F$22</f>
        <v>0</v>
      </c>
      <c r="G66" s="1">
        <f>'[10]Motoristas'!G$22</f>
        <v>0</v>
      </c>
      <c r="H66" s="1">
        <f>'[10]Motoristas'!H$22</f>
        <v>0</v>
      </c>
      <c r="I66" s="1">
        <f>'[10]Motoristas'!I$22</f>
        <v>0</v>
      </c>
      <c r="J66" s="1">
        <f>'[10]Motoristas'!J$22</f>
        <v>0</v>
      </c>
    </row>
    <row r="67" spans="1:10" ht="15">
      <c r="A67" s="3" t="s">
        <v>10</v>
      </c>
      <c r="B67" s="1">
        <f>'[11]Motoristas'!B$22</f>
        <v>0</v>
      </c>
      <c r="C67" s="1">
        <f>'[11]Motoristas'!C$22</f>
        <v>0</v>
      </c>
      <c r="D67" s="1">
        <f>'[11]Motoristas'!D$22</f>
        <v>0</v>
      </c>
      <c r="E67" s="1">
        <f>'[11]Motoristas'!E$22</f>
        <v>0</v>
      </c>
      <c r="F67" s="1">
        <f>'[11]Motoristas'!F$22</f>
        <v>0</v>
      </c>
      <c r="G67" s="1">
        <f>'[11]Motoristas'!G$22</f>
        <v>0</v>
      </c>
      <c r="H67" s="1">
        <f>'[11]Motoristas'!H$22</f>
        <v>0</v>
      </c>
      <c r="I67" s="1">
        <f>'[11]Motoristas'!I$22</f>
        <v>0</v>
      </c>
      <c r="J67" s="1">
        <f>'[11]Motoristas'!J$22</f>
        <v>0</v>
      </c>
    </row>
    <row r="68" spans="1:10" ht="15">
      <c r="A68" s="3" t="s">
        <v>11</v>
      </c>
      <c r="B68" s="1">
        <f>'[12]Motoristas'!B$22</f>
        <v>0</v>
      </c>
      <c r="C68" s="1">
        <f>'[12]Motoristas'!C$22</f>
        <v>0</v>
      </c>
      <c r="D68" s="1">
        <f>'[12]Motoristas'!D$22</f>
        <v>0</v>
      </c>
      <c r="E68" s="1">
        <f>'[12]Motoristas'!E$22</f>
        <v>0</v>
      </c>
      <c r="F68" s="1">
        <f>'[12]Motoristas'!F$22</f>
        <v>0</v>
      </c>
      <c r="G68" s="1">
        <f>'[12]Motoristas'!G$22</f>
        <v>0</v>
      </c>
      <c r="H68" s="1">
        <f>'[12]Motoristas'!H$22</f>
        <v>0</v>
      </c>
      <c r="I68" s="1">
        <f>'[12]Motoristas'!I$22</f>
        <v>0</v>
      </c>
      <c r="J68" s="1">
        <f>'[12]Motoristas'!J$22</f>
        <v>0</v>
      </c>
    </row>
    <row r="69" spans="1:10" ht="15">
      <c r="A69" s="3" t="s">
        <v>12</v>
      </c>
      <c r="B69" s="1">
        <f>'[13]Motoristas'!B$22</f>
        <v>0</v>
      </c>
      <c r="C69" s="1">
        <f>'[13]Motoristas'!C$22</f>
        <v>0</v>
      </c>
      <c r="D69" s="1">
        <f>'[13]Motoristas'!D$22</f>
        <v>0</v>
      </c>
      <c r="E69" s="1">
        <f>'[13]Motoristas'!E$22</f>
        <v>0</v>
      </c>
      <c r="F69" s="1">
        <f>'[13]Motoristas'!F$22</f>
        <v>0</v>
      </c>
      <c r="G69" s="1">
        <f>'[13]Motoristas'!G$22</f>
        <v>0</v>
      </c>
      <c r="H69" s="1">
        <f>'[13]Motoristas'!H$22</f>
        <v>0</v>
      </c>
      <c r="I69" s="1">
        <f>'[13]Motoristas'!I$22</f>
        <v>0</v>
      </c>
      <c r="J69" s="1">
        <f>'[13]Motoristas'!J$22</f>
        <v>0</v>
      </c>
    </row>
    <row r="70" spans="1:10" ht="15">
      <c r="A70" s="4" t="s">
        <v>13</v>
      </c>
      <c r="B70" s="7">
        <f>SUM(B57:B69)</f>
        <v>46319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1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I54">
      <selection activeCell="U59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26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'[1]Motoristas'!B$23</f>
        <v>0</v>
      </c>
      <c r="C57" s="1">
        <f>'[1]Motoristas'!C$23</f>
        <v>0</v>
      </c>
      <c r="D57" s="1">
        <f>'[1]Motoristas'!D$23</f>
        <v>0</v>
      </c>
      <c r="E57" s="1">
        <f>'[1]Motoristas'!E$23</f>
        <v>0</v>
      </c>
      <c r="F57" s="1">
        <f>'[1]Motoristas'!F$23</f>
        <v>0</v>
      </c>
      <c r="G57" s="1">
        <f>'[1]Motoristas'!G$23</f>
        <v>0</v>
      </c>
      <c r="H57" s="1">
        <f>'[1]Motoristas'!H$23</f>
        <v>1</v>
      </c>
      <c r="I57" s="1">
        <f>'[1]Motoristas'!I$23</f>
        <v>0</v>
      </c>
      <c r="J57" s="1">
        <f>'[1]Motoristas'!J$23</f>
        <v>0</v>
      </c>
      <c r="L57" s="17" t="s">
        <v>55</v>
      </c>
      <c r="M57" s="18">
        <f>'[14]Janeiro'!T$32</f>
        <v>0</v>
      </c>
      <c r="N57" s="18">
        <f>'[14]Janeiro'!U$32</f>
        <v>0</v>
      </c>
      <c r="O57" s="18">
        <f>'[14]Janeiro'!V$32</f>
        <v>0</v>
      </c>
      <c r="P57" s="18">
        <f>'[14]Janeiro'!W$32</f>
        <v>0</v>
      </c>
      <c r="Q57" s="18">
        <f>'[14]Janeiro'!X$32</f>
        <v>0</v>
      </c>
      <c r="R57" s="18">
        <f>'[14]Janeiro'!Y$32</f>
        <v>0</v>
      </c>
      <c r="S57" s="18">
        <f>'[14]Janeiro'!Z$32</f>
        <v>0</v>
      </c>
      <c r="T57" s="18">
        <f>'[14]Janeiro'!AA$32</f>
        <v>0</v>
      </c>
      <c r="U57" s="18">
        <f>'[14]Janeiro'!AB$32</f>
        <v>0</v>
      </c>
    </row>
    <row r="58" spans="1:21" ht="16.5" thickBot="1" thickTop="1">
      <c r="A58" s="3" t="s">
        <v>1</v>
      </c>
      <c r="B58" s="1">
        <f>'[2]Motoristas'!B$23</f>
        <v>37164</v>
      </c>
      <c r="C58" s="1">
        <f>'[2]Motoristas'!C$23</f>
        <v>0</v>
      </c>
      <c r="D58" s="1">
        <f>'[2]Motoristas'!D$23</f>
        <v>0</v>
      </c>
      <c r="E58" s="1">
        <f>'[2]Motoristas'!E$23</f>
        <v>0</v>
      </c>
      <c r="F58" s="1">
        <f>'[2]Motoristas'!F$23</f>
        <v>0</v>
      </c>
      <c r="G58" s="1">
        <f>'[2]Motoristas'!G$23</f>
        <v>0</v>
      </c>
      <c r="H58" s="1">
        <f>'[2]Motoristas'!H$23</f>
        <v>0</v>
      </c>
      <c r="I58" s="1">
        <f>'[2]Motoristas'!I$23</f>
        <v>0</v>
      </c>
      <c r="J58" s="1">
        <f>'[2]Motoristas'!J$23</f>
        <v>0</v>
      </c>
      <c r="L58" s="17" t="s">
        <v>56</v>
      </c>
      <c r="M58" s="18">
        <f>'[14]Julho'!T$32</f>
        <v>0</v>
      </c>
      <c r="N58" s="18">
        <f>'[14]Julho'!U$32</f>
        <v>0</v>
      </c>
      <c r="O58" s="18">
        <f>'[14]Julho'!V$32</f>
        <v>0</v>
      </c>
      <c r="P58" s="18">
        <f>'[14]Julho'!W$32</f>
        <v>0</v>
      </c>
      <c r="Q58" s="18">
        <f>'[14]Julho'!X$32</f>
        <v>0</v>
      </c>
      <c r="R58" s="18">
        <f>'[14]Julho'!Y$32</f>
        <v>0</v>
      </c>
      <c r="S58" s="18">
        <f>'[14]Julho'!Z$32</f>
        <v>0</v>
      </c>
      <c r="T58" s="18">
        <f>'[14]Julho'!AA$32</f>
        <v>0</v>
      </c>
      <c r="U58" s="18">
        <f>'[14]Julho'!AB$32</f>
        <v>0</v>
      </c>
    </row>
    <row r="59" spans="1:21" ht="16.5" thickBot="1" thickTop="1">
      <c r="A59" s="3" t="s">
        <v>2</v>
      </c>
      <c r="B59" s="1">
        <f>'[3]Motoristas'!B$23</f>
        <v>0</v>
      </c>
      <c r="C59" s="1">
        <f>'[3]Motoristas'!C$23</f>
        <v>0</v>
      </c>
      <c r="D59" s="1">
        <f>'[3]Motoristas'!D$23</f>
        <v>0</v>
      </c>
      <c r="E59" s="1">
        <f>'[3]Motoristas'!E$23</f>
        <v>0</v>
      </c>
      <c r="F59" s="1">
        <f>'[3]Motoristas'!F$23</f>
        <v>0</v>
      </c>
      <c r="G59" s="1">
        <f>'[3]Motoristas'!G$23</f>
        <v>0</v>
      </c>
      <c r="H59" s="1">
        <f>'[3]Motoristas'!H$23</f>
        <v>0</v>
      </c>
      <c r="I59" s="1">
        <f>'[3]Motoristas'!I$23</f>
        <v>0</v>
      </c>
      <c r="J59" s="1">
        <f>'[3]Motoristas'!J$23</f>
        <v>0</v>
      </c>
      <c r="L59" s="17" t="s">
        <v>57</v>
      </c>
      <c r="M59" s="18">
        <f>'[14]Novembro'!T$32</f>
        <v>0</v>
      </c>
      <c r="N59" s="18">
        <f>'[14]Novembro'!U$32</f>
        <v>0</v>
      </c>
      <c r="O59" s="18">
        <f>'[14]Novembro'!V$32</f>
        <v>0</v>
      </c>
      <c r="P59" s="18">
        <f>'[14]Novembro'!W$32</f>
        <v>0</v>
      </c>
      <c r="Q59" s="18">
        <f>'[14]Novembro'!X$32</f>
        <v>0</v>
      </c>
      <c r="R59" s="18">
        <f>'[14]Novembro'!Y$32</f>
        <v>0</v>
      </c>
      <c r="S59" s="18">
        <f>'[14]Novembro'!Z$32</f>
        <v>0</v>
      </c>
      <c r="T59" s="18">
        <f>'[14]Novembro'!AA$32</f>
        <v>0</v>
      </c>
      <c r="U59" s="18">
        <f>'[14]Novembro'!AB$32</f>
        <v>0</v>
      </c>
    </row>
    <row r="60" spans="1:10" ht="15.75" thickTop="1">
      <c r="A60" s="3" t="s">
        <v>3</v>
      </c>
      <c r="B60" s="1">
        <f>'[4]Motoristas'!B$23</f>
        <v>0</v>
      </c>
      <c r="C60" s="1">
        <f>'[4]Motoristas'!C$23</f>
        <v>0</v>
      </c>
      <c r="D60" s="1">
        <f>'[4]Motoristas'!D$23</f>
        <v>0</v>
      </c>
      <c r="E60" s="1">
        <f>'[4]Motoristas'!E$23</f>
        <v>0</v>
      </c>
      <c r="F60" s="1">
        <f>'[4]Motoristas'!F$23</f>
        <v>0</v>
      </c>
      <c r="G60" s="1">
        <f>'[4]Motoristas'!G$23</f>
        <v>0</v>
      </c>
      <c r="H60" s="1">
        <f>'[4]Motoristas'!H$23</f>
        <v>0</v>
      </c>
      <c r="I60" s="1">
        <f>'[4]Motoristas'!I$23</f>
        <v>0</v>
      </c>
      <c r="J60" s="1">
        <f>'[4]Motoristas'!J$23</f>
        <v>0</v>
      </c>
    </row>
    <row r="61" spans="1:10" ht="15">
      <c r="A61" s="3" t="s">
        <v>4</v>
      </c>
      <c r="B61" s="1">
        <f>'[5]Motoristas'!B$23</f>
        <v>0</v>
      </c>
      <c r="C61" s="1">
        <f>'[5]Motoristas'!C$23</f>
        <v>0</v>
      </c>
      <c r="D61" s="1">
        <f>'[5]Motoristas'!D$23</f>
        <v>0</v>
      </c>
      <c r="E61" s="1">
        <f>'[5]Motoristas'!E$23</f>
        <v>0</v>
      </c>
      <c r="F61" s="1">
        <f>'[5]Motoristas'!F$23</f>
        <v>0</v>
      </c>
      <c r="G61" s="1">
        <f>'[5]Motoristas'!G$23</f>
        <v>0</v>
      </c>
      <c r="H61" s="1">
        <f>'[5]Motoristas'!H$23</f>
        <v>0</v>
      </c>
      <c r="I61" s="1">
        <f>'[5]Motoristas'!I$23</f>
        <v>0</v>
      </c>
      <c r="J61" s="1">
        <f>'[5]Motoristas'!J$23</f>
        <v>0</v>
      </c>
    </row>
    <row r="62" spans="1:10" ht="15">
      <c r="A62" s="3" t="s">
        <v>5</v>
      </c>
      <c r="B62" s="1">
        <f>'[6]Motoristas'!B$23</f>
        <v>0</v>
      </c>
      <c r="C62" s="1">
        <f>'[6]Motoristas'!C$23</f>
        <v>0</v>
      </c>
      <c r="D62" s="1">
        <f>'[6]Motoristas'!D$23</f>
        <v>0</v>
      </c>
      <c r="E62" s="1">
        <f>'[6]Motoristas'!E$23</f>
        <v>0</v>
      </c>
      <c r="F62" s="1">
        <f>'[6]Motoristas'!F$23</f>
        <v>0</v>
      </c>
      <c r="G62" s="1">
        <f>'[6]Motoristas'!G$23</f>
        <v>0</v>
      </c>
      <c r="H62" s="1">
        <f>'[6]Motoristas'!H$23</f>
        <v>0</v>
      </c>
      <c r="I62" s="1">
        <f>'[6]Motoristas'!I$23</f>
        <v>0</v>
      </c>
      <c r="J62" s="1">
        <f>'[6]Motoristas'!J$23</f>
        <v>0</v>
      </c>
    </row>
    <row r="63" spans="1:10" ht="15">
      <c r="A63" s="3" t="s">
        <v>6</v>
      </c>
      <c r="B63" s="1">
        <f>'[7]Motoristas'!B$23</f>
        <v>0</v>
      </c>
      <c r="C63" s="1">
        <f>'[7]Motoristas'!C$23</f>
        <v>0</v>
      </c>
      <c r="D63" s="1">
        <f>'[7]Motoristas'!D$23</f>
        <v>0</v>
      </c>
      <c r="E63" s="1">
        <f>'[7]Motoristas'!E$23</f>
        <v>0</v>
      </c>
      <c r="F63" s="1">
        <f>'[7]Motoristas'!F$23</f>
        <v>0</v>
      </c>
      <c r="G63" s="1">
        <f>'[7]Motoristas'!G$23</f>
        <v>0</v>
      </c>
      <c r="H63" s="1">
        <f>'[7]Motoristas'!H$23</f>
        <v>0</v>
      </c>
      <c r="I63" s="1">
        <f>'[7]Motoristas'!I$23</f>
        <v>0</v>
      </c>
      <c r="J63" s="1">
        <f>'[7]Motoristas'!J$23</f>
        <v>0</v>
      </c>
    </row>
    <row r="64" spans="1:10" ht="15">
      <c r="A64" s="3" t="s">
        <v>7</v>
      </c>
      <c r="B64" s="1">
        <f>'[8]Motoristas'!B$23</f>
        <v>0</v>
      </c>
      <c r="C64" s="1">
        <f>'[8]Motoristas'!C$23</f>
        <v>0</v>
      </c>
      <c r="D64" s="1">
        <f>'[8]Motoristas'!D$23</f>
        <v>0</v>
      </c>
      <c r="E64" s="1">
        <f>'[8]Motoristas'!E$23</f>
        <v>0</v>
      </c>
      <c r="F64" s="1">
        <f>'[8]Motoristas'!F$23</f>
        <v>0</v>
      </c>
      <c r="G64" s="1">
        <f>'[8]Motoristas'!G$23</f>
        <v>0</v>
      </c>
      <c r="H64" s="1">
        <f>'[8]Motoristas'!H$23</f>
        <v>0</v>
      </c>
      <c r="I64" s="1">
        <f>'[8]Motoristas'!I$23</f>
        <v>0</v>
      </c>
      <c r="J64" s="1">
        <f>'[8]Motoristas'!J$23</f>
        <v>0</v>
      </c>
    </row>
    <row r="65" spans="1:10" ht="15">
      <c r="A65" s="3" t="s">
        <v>8</v>
      </c>
      <c r="B65" s="1">
        <f>'[9]Motoristas'!B$23</f>
        <v>0</v>
      </c>
      <c r="C65" s="1">
        <f>'[9]Motoristas'!C$23</f>
        <v>0</v>
      </c>
      <c r="D65" s="1">
        <f>'[9]Motoristas'!D$23</f>
        <v>0</v>
      </c>
      <c r="E65" s="1">
        <f>'[9]Motoristas'!E$23</f>
        <v>0</v>
      </c>
      <c r="F65" s="1">
        <f>'[9]Motoristas'!F$23</f>
        <v>0</v>
      </c>
      <c r="G65" s="1">
        <f>'[9]Motoristas'!G$23</f>
        <v>0</v>
      </c>
      <c r="H65" s="1">
        <f>'[9]Motoristas'!H$23</f>
        <v>0</v>
      </c>
      <c r="I65" s="1">
        <f>'[9]Motoristas'!I$23</f>
        <v>0</v>
      </c>
      <c r="J65" s="1">
        <f>'[9]Motoristas'!J$23</f>
        <v>0</v>
      </c>
    </row>
    <row r="66" spans="1:10" ht="15">
      <c r="A66" s="3" t="s">
        <v>9</v>
      </c>
      <c r="B66" s="1">
        <f>'[10]Motoristas'!B$23</f>
        <v>0</v>
      </c>
      <c r="C66" s="1">
        <f>'[10]Motoristas'!C$23</f>
        <v>0</v>
      </c>
      <c r="D66" s="1">
        <f>'[10]Motoristas'!D$23</f>
        <v>0</v>
      </c>
      <c r="E66" s="1">
        <f>'[10]Motoristas'!E$23</f>
        <v>0</v>
      </c>
      <c r="F66" s="1">
        <f>'[10]Motoristas'!F$23</f>
        <v>0</v>
      </c>
      <c r="G66" s="1">
        <f>'[10]Motoristas'!G$23</f>
        <v>0</v>
      </c>
      <c r="H66" s="1">
        <f>'[10]Motoristas'!H$23</f>
        <v>0</v>
      </c>
      <c r="I66" s="1">
        <f>'[10]Motoristas'!I$23</f>
        <v>0</v>
      </c>
      <c r="J66" s="1">
        <f>'[10]Motoristas'!J$23</f>
        <v>0</v>
      </c>
    </row>
    <row r="67" spans="1:10" ht="15">
      <c r="A67" s="3" t="s">
        <v>10</v>
      </c>
      <c r="B67" s="1">
        <f>'[11]Motoristas'!B$23</f>
        <v>0</v>
      </c>
      <c r="C67" s="1">
        <f>'[11]Motoristas'!C$23</f>
        <v>0</v>
      </c>
      <c r="D67" s="1">
        <f>'[11]Motoristas'!D$23</f>
        <v>0</v>
      </c>
      <c r="E67" s="1">
        <f>'[11]Motoristas'!E$23</f>
        <v>0</v>
      </c>
      <c r="F67" s="1">
        <f>'[11]Motoristas'!F$23</f>
        <v>0</v>
      </c>
      <c r="G67" s="1">
        <f>'[11]Motoristas'!G$23</f>
        <v>0</v>
      </c>
      <c r="H67" s="1">
        <f>'[11]Motoristas'!H$23</f>
        <v>0</v>
      </c>
      <c r="I67" s="1">
        <f>'[11]Motoristas'!I$23</f>
        <v>0</v>
      </c>
      <c r="J67" s="1">
        <f>'[11]Motoristas'!J$23</f>
        <v>0</v>
      </c>
    </row>
    <row r="68" spans="1:10" ht="15">
      <c r="A68" s="3" t="s">
        <v>11</v>
      </c>
      <c r="B68" s="1">
        <f>'[12]Motoristas'!B$23</f>
        <v>0</v>
      </c>
      <c r="C68" s="1">
        <f>'[12]Motoristas'!C$23</f>
        <v>0</v>
      </c>
      <c r="D68" s="1">
        <f>'[12]Motoristas'!D$23</f>
        <v>0</v>
      </c>
      <c r="E68" s="1">
        <f>'[12]Motoristas'!E$23</f>
        <v>0</v>
      </c>
      <c r="F68" s="1">
        <f>'[12]Motoristas'!F$23</f>
        <v>0</v>
      </c>
      <c r="G68" s="1">
        <f>'[12]Motoristas'!G$23</f>
        <v>0</v>
      </c>
      <c r="H68" s="1">
        <f>'[12]Motoristas'!H$23</f>
        <v>0</v>
      </c>
      <c r="I68" s="1">
        <f>'[12]Motoristas'!I$23</f>
        <v>0</v>
      </c>
      <c r="J68" s="1">
        <f>'[12]Motoristas'!J$23</f>
        <v>0</v>
      </c>
    </row>
    <row r="69" spans="1:10" ht="15">
      <c r="A69" s="3" t="s">
        <v>12</v>
      </c>
      <c r="B69" s="1">
        <f>'[13]Motoristas'!B$23</f>
        <v>0</v>
      </c>
      <c r="C69" s="1">
        <f>'[13]Motoristas'!C$23</f>
        <v>0</v>
      </c>
      <c r="D69" s="1">
        <f>'[13]Motoristas'!D$23</f>
        <v>0</v>
      </c>
      <c r="E69" s="1">
        <f>'[13]Motoristas'!E$23</f>
        <v>0</v>
      </c>
      <c r="F69" s="1">
        <f>'[13]Motoristas'!F$23</f>
        <v>0</v>
      </c>
      <c r="G69" s="1">
        <f>'[13]Motoristas'!G$23</f>
        <v>0</v>
      </c>
      <c r="H69" s="1">
        <f>'[13]Motoristas'!H$23</f>
        <v>0</v>
      </c>
      <c r="I69" s="1">
        <f>'[13]Motoristas'!I$23</f>
        <v>0</v>
      </c>
      <c r="J69" s="1">
        <f>'[13]Motoristas'!J$23</f>
        <v>0</v>
      </c>
    </row>
    <row r="70" spans="1:10" ht="15">
      <c r="A70" s="4" t="s">
        <v>13</v>
      </c>
      <c r="B70" s="7">
        <f>SUM(B57:B69)</f>
        <v>37164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1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E53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27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'[1]Motoristas'!B$24</f>
        <v>0</v>
      </c>
      <c r="C57" s="1">
        <f>'[1]Motoristas'!C$24</f>
        <v>0</v>
      </c>
      <c r="D57" s="1">
        <f>'[1]Motoristas'!D$24</f>
        <v>0</v>
      </c>
      <c r="E57" s="1">
        <f>'[1]Motoristas'!E$24</f>
        <v>0</v>
      </c>
      <c r="F57" s="1">
        <f>'[1]Motoristas'!F$24</f>
        <v>0</v>
      </c>
      <c r="G57" s="1">
        <f>'[1]Motoristas'!G$24</f>
        <v>0</v>
      </c>
      <c r="H57" s="1">
        <f>'[1]Motoristas'!H$24</f>
        <v>0</v>
      </c>
      <c r="I57" s="1">
        <f>'[1]Motoristas'!I$24</f>
        <v>0</v>
      </c>
      <c r="J57" s="1">
        <f>'[1]Motoristas'!J$24</f>
        <v>0</v>
      </c>
      <c r="L57" s="17" t="s">
        <v>55</v>
      </c>
      <c r="M57" s="18">
        <f>'[14]Janeiro'!T$34</f>
        <v>0</v>
      </c>
      <c r="N57" s="18">
        <f>'[14]Janeiro'!U$34</f>
        <v>0</v>
      </c>
      <c r="O57" s="18">
        <f>'[14]Janeiro'!V$34</f>
        <v>0</v>
      </c>
      <c r="P57" s="18">
        <f>'[14]Janeiro'!W$34</f>
        <v>0</v>
      </c>
      <c r="Q57" s="18">
        <f>'[14]Janeiro'!X$34</f>
        <v>0</v>
      </c>
      <c r="R57" s="18">
        <f>'[14]Janeiro'!Y$34</f>
        <v>0</v>
      </c>
      <c r="S57" s="18">
        <f>'[14]Janeiro'!Z$34</f>
        <v>0</v>
      </c>
      <c r="T57" s="18">
        <f>'[14]Janeiro'!AA$34</f>
        <v>0</v>
      </c>
      <c r="U57" s="18">
        <f>'[14]Janeiro'!AB$34</f>
        <v>0</v>
      </c>
    </row>
    <row r="58" spans="1:21" ht="16.5" thickBot="1" thickTop="1">
      <c r="A58" s="3" t="s">
        <v>1</v>
      </c>
      <c r="B58" s="1">
        <f>'[2]Motoristas'!B$24</f>
        <v>63059</v>
      </c>
      <c r="C58" s="1">
        <f>'[2]Motoristas'!C$24</f>
        <v>0</v>
      </c>
      <c r="D58" s="1">
        <f>'[2]Motoristas'!D$24</f>
        <v>0</v>
      </c>
      <c r="E58" s="1">
        <f>'[2]Motoristas'!E$24</f>
        <v>1</v>
      </c>
      <c r="F58" s="1">
        <f>'[2]Motoristas'!F$24</f>
        <v>0</v>
      </c>
      <c r="G58" s="1">
        <f>'[2]Motoristas'!G$24</f>
        <v>0</v>
      </c>
      <c r="H58" s="1">
        <f>'[2]Motoristas'!H$24</f>
        <v>0</v>
      </c>
      <c r="I58" s="1">
        <f>'[2]Motoristas'!I$24</f>
        <v>0</v>
      </c>
      <c r="J58" s="1">
        <f>'[2]Motoristas'!J$24</f>
        <v>0</v>
      </c>
      <c r="L58" s="17" t="s">
        <v>56</v>
      </c>
      <c r="M58" s="18">
        <f>'[14]Julho'!T$34</f>
        <v>0</v>
      </c>
      <c r="N58" s="18">
        <f>'[14]Julho'!U$34</f>
        <v>0</v>
      </c>
      <c r="O58" s="18">
        <f>'[14]Julho'!V$34</f>
        <v>0</v>
      </c>
      <c r="P58" s="18">
        <f>'[14]Julho'!W$34</f>
        <v>0</v>
      </c>
      <c r="Q58" s="18">
        <f>'[14]Julho'!X$34</f>
        <v>0</v>
      </c>
      <c r="R58" s="18">
        <f>'[14]Julho'!Y$34</f>
        <v>0</v>
      </c>
      <c r="S58" s="18">
        <f>'[14]Julho'!Z$34</f>
        <v>0</v>
      </c>
      <c r="T58" s="18">
        <f>'[14]Julho'!AA$34</f>
        <v>0</v>
      </c>
      <c r="U58" s="18">
        <f>'[14]Julho'!AB$34</f>
        <v>0</v>
      </c>
    </row>
    <row r="59" spans="1:21" ht="16.5" thickBot="1" thickTop="1">
      <c r="A59" s="3" t="s">
        <v>2</v>
      </c>
      <c r="B59" s="1">
        <f>'[3]Motoristas'!B$24</f>
        <v>0</v>
      </c>
      <c r="C59" s="1">
        <f>'[3]Motoristas'!C$24</f>
        <v>0</v>
      </c>
      <c r="D59" s="1">
        <f>'[3]Motoristas'!D$24</f>
        <v>0</v>
      </c>
      <c r="E59" s="1">
        <f>'[3]Motoristas'!E$24</f>
        <v>0</v>
      </c>
      <c r="F59" s="1">
        <f>'[3]Motoristas'!F$24</f>
        <v>0</v>
      </c>
      <c r="G59" s="1">
        <f>'[3]Motoristas'!G$24</f>
        <v>0</v>
      </c>
      <c r="H59" s="1">
        <f>'[3]Motoristas'!H$24</f>
        <v>0</v>
      </c>
      <c r="I59" s="1">
        <f>'[3]Motoristas'!I$24</f>
        <v>0</v>
      </c>
      <c r="J59" s="1">
        <f>'[3]Motoristas'!J$24</f>
        <v>0</v>
      </c>
      <c r="L59" s="17" t="s">
        <v>57</v>
      </c>
      <c r="M59" s="18">
        <f>'[14]Novembro'!T$34</f>
        <v>0</v>
      </c>
      <c r="N59" s="18">
        <f>'[14]Novembro'!U$34</f>
        <v>0</v>
      </c>
      <c r="O59" s="18">
        <f>'[14]Novembro'!V$34</f>
        <v>0</v>
      </c>
      <c r="P59" s="18">
        <f>'[14]Novembro'!W$34</f>
        <v>0</v>
      </c>
      <c r="Q59" s="18">
        <f>'[14]Novembro'!X$34</f>
        <v>0</v>
      </c>
      <c r="R59" s="18">
        <f>'[14]Novembro'!Y$34</f>
        <v>0</v>
      </c>
      <c r="S59" s="18">
        <f>'[14]Novembro'!Z$34</f>
        <v>0</v>
      </c>
      <c r="T59" s="18">
        <f>'[14]Novembro'!AA$34</f>
        <v>0</v>
      </c>
      <c r="U59" s="18">
        <f>'[14]Novembro'!AB$34</f>
        <v>0</v>
      </c>
    </row>
    <row r="60" spans="1:10" ht="15.75" thickTop="1">
      <c r="A60" s="3" t="s">
        <v>3</v>
      </c>
      <c r="B60" s="1">
        <f>'[4]Motoristas'!B$24</f>
        <v>0</v>
      </c>
      <c r="C60" s="1">
        <f>'[4]Motoristas'!C$24</f>
        <v>0</v>
      </c>
      <c r="D60" s="1">
        <f>'[4]Motoristas'!D$24</f>
        <v>0</v>
      </c>
      <c r="E60" s="1">
        <f>'[4]Motoristas'!E$24</f>
        <v>0</v>
      </c>
      <c r="F60" s="1">
        <f>'[4]Motoristas'!F$24</f>
        <v>0</v>
      </c>
      <c r="G60" s="1">
        <f>'[4]Motoristas'!G$24</f>
        <v>0</v>
      </c>
      <c r="H60" s="1">
        <f>'[4]Motoristas'!H$24</f>
        <v>0</v>
      </c>
      <c r="I60" s="1">
        <f>'[4]Motoristas'!I$24</f>
        <v>0</v>
      </c>
      <c r="J60" s="1">
        <f>'[4]Motoristas'!J$24</f>
        <v>0</v>
      </c>
    </row>
    <row r="61" spans="1:10" ht="15">
      <c r="A61" s="3" t="s">
        <v>4</v>
      </c>
      <c r="B61" s="1">
        <f>'[5]Motoristas'!B$24</f>
        <v>0</v>
      </c>
      <c r="C61" s="1">
        <f>'[5]Motoristas'!C$24</f>
        <v>0</v>
      </c>
      <c r="D61" s="1">
        <f>'[5]Motoristas'!D$24</f>
        <v>0</v>
      </c>
      <c r="E61" s="1">
        <f>'[5]Motoristas'!E$24</f>
        <v>0</v>
      </c>
      <c r="F61" s="1">
        <f>'[5]Motoristas'!F$24</f>
        <v>0</v>
      </c>
      <c r="G61" s="1">
        <f>'[5]Motoristas'!G$24</f>
        <v>0</v>
      </c>
      <c r="H61" s="1">
        <f>'[5]Motoristas'!H$24</f>
        <v>0</v>
      </c>
      <c r="I61" s="1">
        <f>'[5]Motoristas'!I$24</f>
        <v>0</v>
      </c>
      <c r="J61" s="1">
        <f>'[5]Motoristas'!J$24</f>
        <v>0</v>
      </c>
    </row>
    <row r="62" spans="1:10" ht="15">
      <c r="A62" s="3" t="s">
        <v>5</v>
      </c>
      <c r="B62" s="1">
        <f>'[6]Motoristas'!B$24</f>
        <v>0</v>
      </c>
      <c r="C62" s="1">
        <f>'[6]Motoristas'!C$24</f>
        <v>0</v>
      </c>
      <c r="D62" s="1">
        <f>'[6]Motoristas'!D$24</f>
        <v>0</v>
      </c>
      <c r="E62" s="1">
        <f>'[6]Motoristas'!E$24</f>
        <v>0</v>
      </c>
      <c r="F62" s="1">
        <f>'[6]Motoristas'!F$24</f>
        <v>0</v>
      </c>
      <c r="G62" s="1">
        <f>'[6]Motoristas'!G$24</f>
        <v>0</v>
      </c>
      <c r="H62" s="1">
        <f>'[6]Motoristas'!H$24</f>
        <v>0</v>
      </c>
      <c r="I62" s="1">
        <f>'[6]Motoristas'!I$24</f>
        <v>0</v>
      </c>
      <c r="J62" s="1">
        <f>'[6]Motoristas'!J$24</f>
        <v>0</v>
      </c>
    </row>
    <row r="63" spans="1:10" ht="15">
      <c r="A63" s="3" t="s">
        <v>6</v>
      </c>
      <c r="B63" s="1">
        <f>'[7]Motoristas'!B$24</f>
        <v>0</v>
      </c>
      <c r="C63" s="1">
        <f>'[7]Motoristas'!C$24</f>
        <v>0</v>
      </c>
      <c r="D63" s="1">
        <f>'[7]Motoristas'!D$24</f>
        <v>0</v>
      </c>
      <c r="E63" s="1">
        <f>'[7]Motoristas'!E$24</f>
        <v>0</v>
      </c>
      <c r="F63" s="1">
        <f>'[7]Motoristas'!F$24</f>
        <v>0</v>
      </c>
      <c r="G63" s="1">
        <f>'[7]Motoristas'!G$24</f>
        <v>0</v>
      </c>
      <c r="H63" s="1">
        <f>'[7]Motoristas'!H$24</f>
        <v>0</v>
      </c>
      <c r="I63" s="1">
        <f>'[7]Motoristas'!I$24</f>
        <v>0</v>
      </c>
      <c r="J63" s="1">
        <f>'[7]Motoristas'!J$24</f>
        <v>0</v>
      </c>
    </row>
    <row r="64" spans="1:10" ht="15">
      <c r="A64" s="3" t="s">
        <v>7</v>
      </c>
      <c r="B64" s="1">
        <f>'[8]Motoristas'!B$24</f>
        <v>0</v>
      </c>
      <c r="C64" s="1">
        <f>'[8]Motoristas'!C$24</f>
        <v>0</v>
      </c>
      <c r="D64" s="1">
        <f>'[8]Motoristas'!D$24</f>
        <v>0</v>
      </c>
      <c r="E64" s="1">
        <f>'[8]Motoristas'!E$24</f>
        <v>0</v>
      </c>
      <c r="F64" s="1">
        <f>'[8]Motoristas'!F$24</f>
        <v>0</v>
      </c>
      <c r="G64" s="1">
        <f>'[8]Motoristas'!G$24</f>
        <v>0</v>
      </c>
      <c r="H64" s="1">
        <f>'[8]Motoristas'!H$24</f>
        <v>0</v>
      </c>
      <c r="I64" s="1">
        <f>'[8]Motoristas'!I$24</f>
        <v>0</v>
      </c>
      <c r="J64" s="1">
        <f>'[8]Motoristas'!J$24</f>
        <v>0</v>
      </c>
    </row>
    <row r="65" spans="1:10" ht="15">
      <c r="A65" s="3" t="s">
        <v>8</v>
      </c>
      <c r="B65" s="1">
        <f>'[9]Motoristas'!B$24</f>
        <v>0</v>
      </c>
      <c r="C65" s="1">
        <f>'[9]Motoristas'!C$24</f>
        <v>0</v>
      </c>
      <c r="D65" s="1">
        <f>'[9]Motoristas'!D$24</f>
        <v>0</v>
      </c>
      <c r="E65" s="1">
        <f>'[9]Motoristas'!E$24</f>
        <v>0</v>
      </c>
      <c r="F65" s="1">
        <f>'[9]Motoristas'!F$24</f>
        <v>0</v>
      </c>
      <c r="G65" s="1">
        <f>'[9]Motoristas'!G$24</f>
        <v>0</v>
      </c>
      <c r="H65" s="1">
        <f>'[9]Motoristas'!H$24</f>
        <v>0</v>
      </c>
      <c r="I65" s="1">
        <f>'[9]Motoristas'!I$24</f>
        <v>0</v>
      </c>
      <c r="J65" s="1">
        <f>'[9]Motoristas'!J$24</f>
        <v>0</v>
      </c>
    </row>
    <row r="66" spans="1:10" ht="15">
      <c r="A66" s="3" t="s">
        <v>9</v>
      </c>
      <c r="B66" s="1">
        <f>'[10]Motoristas'!B$24</f>
        <v>0</v>
      </c>
      <c r="C66" s="1">
        <f>'[10]Motoristas'!C$24</f>
        <v>0</v>
      </c>
      <c r="D66" s="1">
        <f>'[10]Motoristas'!D$24</f>
        <v>0</v>
      </c>
      <c r="E66" s="1">
        <f>'[10]Motoristas'!E$24</f>
        <v>0</v>
      </c>
      <c r="F66" s="1">
        <f>'[10]Motoristas'!F$24</f>
        <v>0</v>
      </c>
      <c r="G66" s="1">
        <f>'[10]Motoristas'!G$24</f>
        <v>0</v>
      </c>
      <c r="H66" s="1">
        <f>'[10]Motoristas'!H$24</f>
        <v>0</v>
      </c>
      <c r="I66" s="1">
        <f>'[10]Motoristas'!I$24</f>
        <v>0</v>
      </c>
      <c r="J66" s="1">
        <f>'[10]Motoristas'!J$24</f>
        <v>0</v>
      </c>
    </row>
    <row r="67" spans="1:10" ht="15">
      <c r="A67" s="3" t="s">
        <v>10</v>
      </c>
      <c r="B67" s="1">
        <f>'[11]Motoristas'!B$24</f>
        <v>0</v>
      </c>
      <c r="C67" s="1">
        <f>'[11]Motoristas'!C$24</f>
        <v>0</v>
      </c>
      <c r="D67" s="1">
        <f>'[11]Motoristas'!D$24</f>
        <v>0</v>
      </c>
      <c r="E67" s="1">
        <f>'[11]Motoristas'!E$24</f>
        <v>0</v>
      </c>
      <c r="F67" s="1">
        <f>'[11]Motoristas'!F$24</f>
        <v>0</v>
      </c>
      <c r="G67" s="1">
        <f>'[11]Motoristas'!G$24</f>
        <v>0</v>
      </c>
      <c r="H67" s="1">
        <f>'[11]Motoristas'!H$24</f>
        <v>0</v>
      </c>
      <c r="I67" s="1">
        <f>'[11]Motoristas'!I$24</f>
        <v>0</v>
      </c>
      <c r="J67" s="1">
        <f>'[11]Motoristas'!J$24</f>
        <v>0</v>
      </c>
    </row>
    <row r="68" spans="1:10" ht="15">
      <c r="A68" s="3" t="s">
        <v>11</v>
      </c>
      <c r="B68" s="1">
        <f>'[12]Motoristas'!B$24</f>
        <v>0</v>
      </c>
      <c r="C68" s="1">
        <f>'[12]Motoristas'!C$24</f>
        <v>0</v>
      </c>
      <c r="D68" s="1">
        <f>'[12]Motoristas'!D$24</f>
        <v>0</v>
      </c>
      <c r="E68" s="1">
        <f>'[12]Motoristas'!E$24</f>
        <v>0</v>
      </c>
      <c r="F68" s="1">
        <f>'[12]Motoristas'!F$24</f>
        <v>0</v>
      </c>
      <c r="G68" s="1">
        <f>'[12]Motoristas'!G$24</f>
        <v>0</v>
      </c>
      <c r="H68" s="1">
        <f>'[12]Motoristas'!H$24</f>
        <v>0</v>
      </c>
      <c r="I68" s="1">
        <f>'[12]Motoristas'!I$24</f>
        <v>0</v>
      </c>
      <c r="J68" s="1">
        <f>'[12]Motoristas'!J$24</f>
        <v>0</v>
      </c>
    </row>
    <row r="69" spans="1:10" ht="15">
      <c r="A69" s="3" t="s">
        <v>12</v>
      </c>
      <c r="B69" s="1">
        <f>'[13]Motoristas'!B$24</f>
        <v>0</v>
      </c>
      <c r="C69" s="1">
        <f>'[13]Motoristas'!C$24</f>
        <v>0</v>
      </c>
      <c r="D69" s="1">
        <f>'[13]Motoristas'!D$24</f>
        <v>0</v>
      </c>
      <c r="E69" s="1">
        <f>'[13]Motoristas'!E$24</f>
        <v>0</v>
      </c>
      <c r="F69" s="1">
        <f>'[13]Motoristas'!F$24</f>
        <v>0</v>
      </c>
      <c r="G69" s="1">
        <f>'[13]Motoristas'!G$24</f>
        <v>0</v>
      </c>
      <c r="H69" s="1">
        <f>'[13]Motoristas'!H$24</f>
        <v>0</v>
      </c>
      <c r="I69" s="1">
        <f>'[13]Motoristas'!I$24</f>
        <v>0</v>
      </c>
      <c r="J69" s="1">
        <f>'[13]Motoristas'!J$24</f>
        <v>0</v>
      </c>
    </row>
    <row r="70" spans="1:10" ht="15">
      <c r="A70" s="4" t="s">
        <v>13</v>
      </c>
      <c r="B70" s="7">
        <f>SUM(B57:B69)</f>
        <v>63059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1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G47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28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'[1]Motoristas'!B$25</f>
        <v>0</v>
      </c>
      <c r="C57" s="1">
        <f>'[1]Motoristas'!C$25</f>
        <v>0</v>
      </c>
      <c r="D57" s="1">
        <f>'[1]Motoristas'!D$25</f>
        <v>0</v>
      </c>
      <c r="E57" s="1">
        <f>'[1]Motoristas'!E$25</f>
        <v>0</v>
      </c>
      <c r="F57" s="1">
        <f>'[1]Motoristas'!F$25</f>
        <v>0</v>
      </c>
      <c r="G57" s="1">
        <f>'[1]Motoristas'!G$25</f>
        <v>0</v>
      </c>
      <c r="H57" s="1">
        <f>'[1]Motoristas'!H$25</f>
        <v>0</v>
      </c>
      <c r="I57" s="1">
        <f>'[1]Motoristas'!I$25</f>
        <v>0</v>
      </c>
      <c r="J57" s="1">
        <f>'[1]Motoristas'!J$25</f>
        <v>0</v>
      </c>
      <c r="L57" s="17" t="s">
        <v>55</v>
      </c>
      <c r="M57" s="18">
        <f>'[14]Janeiro'!T$36</f>
        <v>0</v>
      </c>
      <c r="N57" s="18">
        <f>'[14]Janeiro'!U$36</f>
        <v>0</v>
      </c>
      <c r="O57" s="18">
        <f>'[14]Janeiro'!V$36</f>
        <v>0</v>
      </c>
      <c r="P57" s="18">
        <f>'[14]Janeiro'!W$36</f>
        <v>0</v>
      </c>
      <c r="Q57" s="18">
        <f>'[14]Janeiro'!X$36</f>
        <v>0</v>
      </c>
      <c r="R57" s="18">
        <f>'[14]Janeiro'!Y$36</f>
        <v>0</v>
      </c>
      <c r="S57" s="18">
        <f>'[14]Janeiro'!Z$36</f>
        <v>0</v>
      </c>
      <c r="T57" s="18">
        <f>'[14]Janeiro'!AA$36</f>
        <v>0</v>
      </c>
      <c r="U57" s="18">
        <f>'[14]Janeiro'!AB$36</f>
        <v>0</v>
      </c>
    </row>
    <row r="58" spans="1:21" ht="16.5" thickBot="1" thickTop="1">
      <c r="A58" s="3" t="s">
        <v>1</v>
      </c>
      <c r="B58" s="1">
        <f>'[2]Motoristas'!B$25</f>
        <v>47914</v>
      </c>
      <c r="C58" s="1">
        <f>'[2]Motoristas'!C$25</f>
        <v>0</v>
      </c>
      <c r="D58" s="1">
        <f>'[2]Motoristas'!D$25</f>
        <v>0</v>
      </c>
      <c r="E58" s="1">
        <f>'[2]Motoristas'!E$25</f>
        <v>1</v>
      </c>
      <c r="F58" s="1">
        <f>'[2]Motoristas'!F$25</f>
        <v>0</v>
      </c>
      <c r="G58" s="1">
        <f>'[2]Motoristas'!G$25</f>
        <v>0</v>
      </c>
      <c r="H58" s="1">
        <f>'[2]Motoristas'!H$25</f>
        <v>0</v>
      </c>
      <c r="I58" s="1">
        <f>'[2]Motoristas'!I$25</f>
        <v>0</v>
      </c>
      <c r="J58" s="1">
        <f>'[2]Motoristas'!J$25</f>
        <v>0</v>
      </c>
      <c r="L58" s="17" t="s">
        <v>56</v>
      </c>
      <c r="M58" s="18">
        <f>'[14]Julho'!T$36</f>
        <v>0</v>
      </c>
      <c r="N58" s="18">
        <f>'[14]Julho'!U$36</f>
        <v>0</v>
      </c>
      <c r="O58" s="18">
        <f>'[14]Julho'!V$36</f>
        <v>0</v>
      </c>
      <c r="P58" s="18">
        <f>'[14]Julho'!W$36</f>
        <v>0</v>
      </c>
      <c r="Q58" s="18">
        <f>'[14]Julho'!X$36</f>
        <v>0</v>
      </c>
      <c r="R58" s="18">
        <f>'[14]Julho'!Y$36</f>
        <v>0</v>
      </c>
      <c r="S58" s="18">
        <f>'[14]Julho'!Z$36</f>
        <v>0</v>
      </c>
      <c r="T58" s="18">
        <f>'[14]Julho'!AA$36</f>
        <v>0</v>
      </c>
      <c r="U58" s="18">
        <f>'[14]Julho'!AB$36</f>
        <v>0</v>
      </c>
    </row>
    <row r="59" spans="1:21" ht="16.5" thickBot="1" thickTop="1">
      <c r="A59" s="3" t="s">
        <v>2</v>
      </c>
      <c r="B59" s="1">
        <f>'[3]Motoristas'!B$25</f>
        <v>0</v>
      </c>
      <c r="C59" s="1">
        <f>'[3]Motoristas'!C$25</f>
        <v>0</v>
      </c>
      <c r="D59" s="1">
        <f>'[3]Motoristas'!D$25</f>
        <v>0</v>
      </c>
      <c r="E59" s="1">
        <f>'[3]Motoristas'!E$25</f>
        <v>0</v>
      </c>
      <c r="F59" s="1">
        <f>'[3]Motoristas'!F$25</f>
        <v>0</v>
      </c>
      <c r="G59" s="1">
        <f>'[3]Motoristas'!G$25</f>
        <v>0</v>
      </c>
      <c r="H59" s="1">
        <f>'[3]Motoristas'!H$25</f>
        <v>0</v>
      </c>
      <c r="I59" s="1">
        <f>'[3]Motoristas'!I$25</f>
        <v>0</v>
      </c>
      <c r="J59" s="1">
        <f>'[3]Motoristas'!J$25</f>
        <v>0</v>
      </c>
      <c r="L59" s="17" t="s">
        <v>57</v>
      </c>
      <c r="M59" s="18">
        <f>'[14]Novembro'!T$36</f>
        <v>0</v>
      </c>
      <c r="N59" s="18">
        <f>'[14]Novembro'!U$36</f>
        <v>0</v>
      </c>
      <c r="O59" s="18">
        <f>'[14]Novembro'!V$36</f>
        <v>0</v>
      </c>
      <c r="P59" s="18">
        <f>'[14]Novembro'!W$36</f>
        <v>0</v>
      </c>
      <c r="Q59" s="18">
        <f>'[14]Novembro'!X$36</f>
        <v>0</v>
      </c>
      <c r="R59" s="18">
        <f>'[14]Novembro'!Y$36</f>
        <v>0</v>
      </c>
      <c r="S59" s="18">
        <f>'[14]Novembro'!Z$36</f>
        <v>0</v>
      </c>
      <c r="T59" s="18">
        <f>'[14]Novembro'!AA$36</f>
        <v>0</v>
      </c>
      <c r="U59" s="18">
        <f>'[14]Novembro'!AB$36</f>
        <v>0</v>
      </c>
    </row>
    <row r="60" spans="1:10" ht="15.75" thickTop="1">
      <c r="A60" s="3" t="s">
        <v>3</v>
      </c>
      <c r="B60" s="1">
        <f>'[4]Motoristas'!B$25</f>
        <v>0</v>
      </c>
      <c r="C60" s="1">
        <f>'[4]Motoristas'!C$25</f>
        <v>0</v>
      </c>
      <c r="D60" s="1">
        <f>'[4]Motoristas'!D$25</f>
        <v>0</v>
      </c>
      <c r="E60" s="1">
        <f>'[4]Motoristas'!E$25</f>
        <v>0</v>
      </c>
      <c r="F60" s="1">
        <f>'[4]Motoristas'!F$25</f>
        <v>0</v>
      </c>
      <c r="G60" s="1">
        <f>'[4]Motoristas'!G$25</f>
        <v>0</v>
      </c>
      <c r="H60" s="1">
        <f>'[4]Motoristas'!H$25</f>
        <v>0</v>
      </c>
      <c r="I60" s="1">
        <f>'[4]Motoristas'!I$25</f>
        <v>0</v>
      </c>
      <c r="J60" s="1">
        <f>'[4]Motoristas'!J$25</f>
        <v>0</v>
      </c>
    </row>
    <row r="61" spans="1:10" ht="15">
      <c r="A61" s="3" t="s">
        <v>4</v>
      </c>
      <c r="B61" s="1">
        <f>'[5]Motoristas'!B$25</f>
        <v>0</v>
      </c>
      <c r="C61" s="1">
        <f>'[5]Motoristas'!C$25</f>
        <v>0</v>
      </c>
      <c r="D61" s="1">
        <f>'[5]Motoristas'!D$25</f>
        <v>0</v>
      </c>
      <c r="E61" s="1">
        <f>'[5]Motoristas'!E$25</f>
        <v>0</v>
      </c>
      <c r="F61" s="1">
        <f>'[5]Motoristas'!F$25</f>
        <v>0</v>
      </c>
      <c r="G61" s="1">
        <f>'[5]Motoristas'!G$25</f>
        <v>0</v>
      </c>
      <c r="H61" s="1">
        <f>'[5]Motoristas'!H$25</f>
        <v>0</v>
      </c>
      <c r="I61" s="1">
        <f>'[5]Motoristas'!I$25</f>
        <v>0</v>
      </c>
      <c r="J61" s="1">
        <f>'[5]Motoristas'!J$25</f>
        <v>0</v>
      </c>
    </row>
    <row r="62" spans="1:10" ht="15">
      <c r="A62" s="3" t="s">
        <v>5</v>
      </c>
      <c r="B62" s="1">
        <f>'[6]Motoristas'!B$25</f>
        <v>0</v>
      </c>
      <c r="C62" s="1">
        <f>'[6]Motoristas'!C$25</f>
        <v>0</v>
      </c>
      <c r="D62" s="1">
        <f>'[6]Motoristas'!D$25</f>
        <v>0</v>
      </c>
      <c r="E62" s="1">
        <f>'[6]Motoristas'!E$25</f>
        <v>0</v>
      </c>
      <c r="F62" s="1">
        <f>'[6]Motoristas'!F$25</f>
        <v>0</v>
      </c>
      <c r="G62" s="1">
        <f>'[6]Motoristas'!G$25</f>
        <v>0</v>
      </c>
      <c r="H62" s="1">
        <f>'[6]Motoristas'!H$25</f>
        <v>0</v>
      </c>
      <c r="I62" s="1">
        <f>'[6]Motoristas'!I$25</f>
        <v>0</v>
      </c>
      <c r="J62" s="1">
        <f>'[6]Motoristas'!J$25</f>
        <v>0</v>
      </c>
    </row>
    <row r="63" spans="1:10" ht="15">
      <c r="A63" s="3" t="s">
        <v>6</v>
      </c>
      <c r="B63" s="1">
        <f>'[7]Motoristas'!B$25</f>
        <v>0</v>
      </c>
      <c r="C63" s="1">
        <f>'[7]Motoristas'!C$25</f>
        <v>0</v>
      </c>
      <c r="D63" s="1">
        <f>'[7]Motoristas'!D$25</f>
        <v>0</v>
      </c>
      <c r="E63" s="1">
        <f>'[7]Motoristas'!E$25</f>
        <v>0</v>
      </c>
      <c r="F63" s="1">
        <f>'[7]Motoristas'!F$25</f>
        <v>0</v>
      </c>
      <c r="G63" s="1">
        <f>'[7]Motoristas'!G$25</f>
        <v>0</v>
      </c>
      <c r="H63" s="1">
        <f>'[7]Motoristas'!H$25</f>
        <v>0</v>
      </c>
      <c r="I63" s="1">
        <f>'[7]Motoristas'!I$25</f>
        <v>0</v>
      </c>
      <c r="J63" s="1">
        <f>'[7]Motoristas'!J$25</f>
        <v>0</v>
      </c>
    </row>
    <row r="64" spans="1:10" ht="15">
      <c r="A64" s="3" t="s">
        <v>7</v>
      </c>
      <c r="B64" s="1">
        <f>'[8]Motoristas'!B$25</f>
        <v>0</v>
      </c>
      <c r="C64" s="1">
        <f>'[8]Motoristas'!C$25</f>
        <v>0</v>
      </c>
      <c r="D64" s="1">
        <f>'[8]Motoristas'!D$25</f>
        <v>0</v>
      </c>
      <c r="E64" s="1">
        <f>'[8]Motoristas'!E$25</f>
        <v>0</v>
      </c>
      <c r="F64" s="1">
        <f>'[8]Motoristas'!F$25</f>
        <v>0</v>
      </c>
      <c r="G64" s="1">
        <f>'[8]Motoristas'!G$25</f>
        <v>0</v>
      </c>
      <c r="H64" s="1">
        <f>'[8]Motoristas'!H$25</f>
        <v>0</v>
      </c>
      <c r="I64" s="1">
        <f>'[8]Motoristas'!I$25</f>
        <v>0</v>
      </c>
      <c r="J64" s="1">
        <f>'[8]Motoristas'!J$25</f>
        <v>0</v>
      </c>
    </row>
    <row r="65" spans="1:10" ht="15">
      <c r="A65" s="3" t="s">
        <v>8</v>
      </c>
      <c r="B65" s="1">
        <f>'[9]Motoristas'!B$25</f>
        <v>0</v>
      </c>
      <c r="C65" s="1">
        <f>'[9]Motoristas'!C$25</f>
        <v>0</v>
      </c>
      <c r="D65" s="1">
        <f>'[9]Motoristas'!D$25</f>
        <v>0</v>
      </c>
      <c r="E65" s="1">
        <f>'[9]Motoristas'!E$25</f>
        <v>0</v>
      </c>
      <c r="F65" s="1">
        <f>'[9]Motoristas'!F$25</f>
        <v>0</v>
      </c>
      <c r="G65" s="1">
        <f>'[9]Motoristas'!G$25</f>
        <v>0</v>
      </c>
      <c r="H65" s="1">
        <f>'[9]Motoristas'!H$25</f>
        <v>0</v>
      </c>
      <c r="I65" s="1">
        <f>'[9]Motoristas'!I$25</f>
        <v>0</v>
      </c>
      <c r="J65" s="1">
        <f>'[9]Motoristas'!J$25</f>
        <v>0</v>
      </c>
    </row>
    <row r="66" spans="1:10" ht="15">
      <c r="A66" s="3" t="s">
        <v>9</v>
      </c>
      <c r="B66" s="1">
        <f>'[10]Motoristas'!B$25</f>
        <v>0</v>
      </c>
      <c r="C66" s="1">
        <f>'[10]Motoristas'!C$25</f>
        <v>0</v>
      </c>
      <c r="D66" s="1">
        <f>'[10]Motoristas'!D$25</f>
        <v>0</v>
      </c>
      <c r="E66" s="1">
        <f>'[10]Motoristas'!E$25</f>
        <v>0</v>
      </c>
      <c r="F66" s="1">
        <f>'[10]Motoristas'!F$25</f>
        <v>0</v>
      </c>
      <c r="G66" s="1">
        <f>'[10]Motoristas'!G$25</f>
        <v>0</v>
      </c>
      <c r="H66" s="1">
        <f>'[10]Motoristas'!H$25</f>
        <v>0</v>
      </c>
      <c r="I66" s="1">
        <f>'[10]Motoristas'!I$25</f>
        <v>0</v>
      </c>
      <c r="J66" s="1">
        <f>'[10]Motoristas'!J$25</f>
        <v>0</v>
      </c>
    </row>
    <row r="67" spans="1:10" ht="15">
      <c r="A67" s="3" t="s">
        <v>10</v>
      </c>
      <c r="B67" s="1">
        <f>'[11]Motoristas'!B$25</f>
        <v>0</v>
      </c>
      <c r="C67" s="1">
        <f>'[11]Motoristas'!C$25</f>
        <v>0</v>
      </c>
      <c r="D67" s="1">
        <f>'[11]Motoristas'!D$25</f>
        <v>0</v>
      </c>
      <c r="E67" s="1">
        <f>'[11]Motoristas'!E$25</f>
        <v>0</v>
      </c>
      <c r="F67" s="1">
        <f>'[11]Motoristas'!F$25</f>
        <v>0</v>
      </c>
      <c r="G67" s="1">
        <f>'[11]Motoristas'!G$25</f>
        <v>0</v>
      </c>
      <c r="H67" s="1">
        <f>'[11]Motoristas'!H$25</f>
        <v>0</v>
      </c>
      <c r="I67" s="1">
        <f>'[11]Motoristas'!I$25</f>
        <v>0</v>
      </c>
      <c r="J67" s="1">
        <f>'[11]Motoristas'!J$25</f>
        <v>0</v>
      </c>
    </row>
    <row r="68" spans="1:10" ht="15">
      <c r="A68" s="3" t="s">
        <v>11</v>
      </c>
      <c r="B68" s="1">
        <f>'[12]Motoristas'!B$25</f>
        <v>0</v>
      </c>
      <c r="C68" s="1">
        <f>'[12]Motoristas'!C$25</f>
        <v>0</v>
      </c>
      <c r="D68" s="1">
        <f>'[12]Motoristas'!D$25</f>
        <v>0</v>
      </c>
      <c r="E68" s="1">
        <f>'[12]Motoristas'!E$25</f>
        <v>0</v>
      </c>
      <c r="F68" s="1">
        <f>'[12]Motoristas'!F$25</f>
        <v>0</v>
      </c>
      <c r="G68" s="1">
        <f>'[12]Motoristas'!G$25</f>
        <v>0</v>
      </c>
      <c r="H68" s="1">
        <f>'[12]Motoristas'!H$25</f>
        <v>0</v>
      </c>
      <c r="I68" s="1">
        <f>'[12]Motoristas'!I$25</f>
        <v>0</v>
      </c>
      <c r="J68" s="1">
        <f>'[12]Motoristas'!J$25</f>
        <v>0</v>
      </c>
    </row>
    <row r="69" spans="1:10" ht="15">
      <c r="A69" s="3" t="s">
        <v>12</v>
      </c>
      <c r="B69" s="1">
        <f>'[13]Motoristas'!B$25</f>
        <v>0</v>
      </c>
      <c r="C69" s="1">
        <f>'[13]Motoristas'!C$25</f>
        <v>0</v>
      </c>
      <c r="D69" s="1">
        <f>'[13]Motoristas'!D$25</f>
        <v>0</v>
      </c>
      <c r="E69" s="1">
        <f>'[13]Motoristas'!E$25</f>
        <v>0</v>
      </c>
      <c r="F69" s="1">
        <f>'[13]Motoristas'!F$25</f>
        <v>0</v>
      </c>
      <c r="G69" s="1">
        <f>'[13]Motoristas'!G$25</f>
        <v>0</v>
      </c>
      <c r="H69" s="1">
        <f>'[13]Motoristas'!H$25</f>
        <v>0</v>
      </c>
      <c r="I69" s="1">
        <f>'[13]Motoristas'!I$25</f>
        <v>0</v>
      </c>
      <c r="J69" s="1">
        <f>'[13]Motoristas'!J$25</f>
        <v>0</v>
      </c>
    </row>
    <row r="70" spans="1:10" ht="15">
      <c r="A70" s="4" t="s">
        <v>13</v>
      </c>
      <c r="B70" s="7">
        <f>SUM(B57:B69)</f>
        <v>47914</v>
      </c>
      <c r="C70" s="7">
        <f aca="true" t="shared" si="0" ref="C70:H70">SUM(C57:C69)</f>
        <v>0</v>
      </c>
      <c r="D70" s="7">
        <f t="shared" si="0"/>
        <v>0</v>
      </c>
      <c r="E70" s="7">
        <f t="shared" si="0"/>
        <v>1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>SUM(I57:I69)</f>
        <v>0</v>
      </c>
      <c r="J70" s="7">
        <f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/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29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'[1]Motoristas'!B$26</f>
        <v>0</v>
      </c>
      <c r="C57" s="1">
        <f>'[1]Motoristas'!C$26</f>
        <v>0</v>
      </c>
      <c r="D57" s="1">
        <f>'[1]Motoristas'!D$26</f>
        <v>0</v>
      </c>
      <c r="E57" s="1">
        <f>'[1]Motoristas'!E$26</f>
        <v>0</v>
      </c>
      <c r="F57" s="1">
        <f>'[1]Motoristas'!F$26</f>
        <v>0</v>
      </c>
      <c r="G57" s="1">
        <f>'[1]Motoristas'!G$26</f>
        <v>0</v>
      </c>
      <c r="H57" s="1">
        <f>'[1]Motoristas'!H$26</f>
        <v>0</v>
      </c>
      <c r="I57" s="1">
        <f>'[1]Motoristas'!I$26</f>
        <v>0</v>
      </c>
      <c r="J57" s="1">
        <f>'[1]Motoristas'!J$26</f>
        <v>0</v>
      </c>
      <c r="L57" s="17" t="s">
        <v>55</v>
      </c>
      <c r="M57" s="18">
        <f>'[14]Janeiro'!T$38</f>
        <v>0</v>
      </c>
      <c r="N57" s="18">
        <f>'[14]Janeiro'!U$38</f>
        <v>0</v>
      </c>
      <c r="O57" s="18">
        <f>'[14]Janeiro'!V$38</f>
        <v>0</v>
      </c>
      <c r="P57" s="18">
        <f>'[14]Janeiro'!W$38</f>
        <v>0</v>
      </c>
      <c r="Q57" s="18">
        <f>'[14]Janeiro'!X$38</f>
        <v>0</v>
      </c>
      <c r="R57" s="18">
        <f>'[14]Janeiro'!Y$38</f>
        <v>0</v>
      </c>
      <c r="S57" s="18">
        <f>'[14]Janeiro'!Z$38</f>
        <v>0</v>
      </c>
      <c r="T57" s="18">
        <f>'[14]Janeiro'!AA$38</f>
        <v>0</v>
      </c>
      <c r="U57" s="18">
        <f>'[14]Janeiro'!AB$38</f>
        <v>0</v>
      </c>
    </row>
    <row r="58" spans="1:21" ht="16.5" thickBot="1" thickTop="1">
      <c r="A58" s="3" t="s">
        <v>1</v>
      </c>
      <c r="B58" s="1">
        <f>'[2]Motoristas'!B$26</f>
        <v>31421</v>
      </c>
      <c r="C58" s="1">
        <f>'[2]Motoristas'!C$26</f>
        <v>0</v>
      </c>
      <c r="D58" s="1">
        <f>'[2]Motoristas'!D$26</f>
        <v>0</v>
      </c>
      <c r="E58" s="1">
        <f>'[2]Motoristas'!E$26</f>
        <v>0</v>
      </c>
      <c r="F58" s="1">
        <f>'[2]Motoristas'!F$26</f>
        <v>0</v>
      </c>
      <c r="G58" s="1">
        <f>'[2]Motoristas'!G$26</f>
        <v>0</v>
      </c>
      <c r="H58" s="1">
        <f>'[2]Motoristas'!H$26</f>
        <v>0</v>
      </c>
      <c r="I58" s="1">
        <f>'[2]Motoristas'!I$26</f>
        <v>0</v>
      </c>
      <c r="J58" s="1">
        <f>'[2]Motoristas'!J$26</f>
        <v>0</v>
      </c>
      <c r="L58" s="17" t="s">
        <v>56</v>
      </c>
      <c r="M58" s="18">
        <f>'[14]Julho'!T$38</f>
        <v>0</v>
      </c>
      <c r="N58" s="18">
        <f>'[14]Julho'!U$38</f>
        <v>0</v>
      </c>
      <c r="O58" s="18">
        <f>'[14]Julho'!V$38</f>
        <v>0</v>
      </c>
      <c r="P58" s="18">
        <f>'[14]Julho'!W$38</f>
        <v>0</v>
      </c>
      <c r="Q58" s="18">
        <f>'[14]Julho'!X$38</f>
        <v>0</v>
      </c>
      <c r="R58" s="18">
        <f>'[14]Julho'!Y$38</f>
        <v>0</v>
      </c>
      <c r="S58" s="18">
        <f>'[14]Julho'!Z$38</f>
        <v>0</v>
      </c>
      <c r="T58" s="18">
        <f>'[14]Julho'!AA$38</f>
        <v>0</v>
      </c>
      <c r="U58" s="18">
        <f>'[14]Julho'!AB$38</f>
        <v>0</v>
      </c>
    </row>
    <row r="59" spans="1:21" ht="16.5" thickBot="1" thickTop="1">
      <c r="A59" s="3" t="s">
        <v>2</v>
      </c>
      <c r="B59" s="1">
        <f>'[3]Motoristas'!B$26</f>
        <v>0</v>
      </c>
      <c r="C59" s="1">
        <f>'[3]Motoristas'!C$26</f>
        <v>0</v>
      </c>
      <c r="D59" s="1">
        <f>'[3]Motoristas'!D$26</f>
        <v>0</v>
      </c>
      <c r="E59" s="1">
        <f>'[3]Motoristas'!E$26</f>
        <v>0</v>
      </c>
      <c r="F59" s="1">
        <f>'[3]Motoristas'!F$26</f>
        <v>0</v>
      </c>
      <c r="G59" s="1">
        <f>'[3]Motoristas'!G$26</f>
        <v>0</v>
      </c>
      <c r="H59" s="1">
        <f>'[3]Motoristas'!H$26</f>
        <v>0</v>
      </c>
      <c r="I59" s="1">
        <f>'[3]Motoristas'!I$26</f>
        <v>0</v>
      </c>
      <c r="J59" s="1">
        <f>'[3]Motoristas'!J$26</f>
        <v>0</v>
      </c>
      <c r="L59" s="17" t="s">
        <v>57</v>
      </c>
      <c r="M59" s="18">
        <f>'[14]Novembro'!T$38</f>
        <v>0</v>
      </c>
      <c r="N59" s="18">
        <f>'[14]Novembro'!U$38</f>
        <v>0</v>
      </c>
      <c r="O59" s="18">
        <f>'[14]Novembro'!V$38</f>
        <v>0</v>
      </c>
      <c r="P59" s="18">
        <f>'[14]Novembro'!W$38</f>
        <v>0</v>
      </c>
      <c r="Q59" s="18">
        <f>'[14]Novembro'!X$38</f>
        <v>0</v>
      </c>
      <c r="R59" s="18">
        <f>'[14]Novembro'!Y$38</f>
        <v>0</v>
      </c>
      <c r="S59" s="18">
        <f>'[14]Novembro'!Z$38</f>
        <v>0</v>
      </c>
      <c r="T59" s="18">
        <f>'[14]Novembro'!AA$38</f>
        <v>0</v>
      </c>
      <c r="U59" s="18">
        <f>'[14]Novembro'!AB$38</f>
        <v>0</v>
      </c>
    </row>
    <row r="60" spans="1:10" ht="15.75" thickTop="1">
      <c r="A60" s="3" t="s">
        <v>3</v>
      </c>
      <c r="B60" s="1">
        <f>'[4]Motoristas'!B$26</f>
        <v>0</v>
      </c>
      <c r="C60" s="1">
        <f>'[4]Motoristas'!C$26</f>
        <v>0</v>
      </c>
      <c r="D60" s="1">
        <f>'[4]Motoristas'!D$26</f>
        <v>0</v>
      </c>
      <c r="E60" s="1">
        <f>'[4]Motoristas'!E$26</f>
        <v>0</v>
      </c>
      <c r="F60" s="1">
        <f>'[4]Motoristas'!F$26</f>
        <v>0</v>
      </c>
      <c r="G60" s="1">
        <f>'[4]Motoristas'!G$26</f>
        <v>0</v>
      </c>
      <c r="H60" s="1">
        <f>'[4]Motoristas'!H$26</f>
        <v>0</v>
      </c>
      <c r="I60" s="1">
        <f>'[4]Motoristas'!I$26</f>
        <v>0</v>
      </c>
      <c r="J60" s="1">
        <f>'[4]Motoristas'!J$26</f>
        <v>0</v>
      </c>
    </row>
    <row r="61" spans="1:10" ht="15">
      <c r="A61" s="3" t="s">
        <v>4</v>
      </c>
      <c r="B61" s="1">
        <f>'[5]Motoristas'!B$26</f>
        <v>0</v>
      </c>
      <c r="C61" s="1">
        <f>'[5]Motoristas'!C$26</f>
        <v>0</v>
      </c>
      <c r="D61" s="1">
        <f>'[5]Motoristas'!D$26</f>
        <v>0</v>
      </c>
      <c r="E61" s="1">
        <f>'[5]Motoristas'!E$26</f>
        <v>0</v>
      </c>
      <c r="F61" s="1">
        <f>'[5]Motoristas'!F$26</f>
        <v>0</v>
      </c>
      <c r="G61" s="1">
        <f>'[5]Motoristas'!G$26</f>
        <v>0</v>
      </c>
      <c r="H61" s="1">
        <f>'[5]Motoristas'!H$26</f>
        <v>0</v>
      </c>
      <c r="I61" s="1">
        <f>'[5]Motoristas'!I$26</f>
        <v>0</v>
      </c>
      <c r="J61" s="1">
        <f>'[5]Motoristas'!J$26</f>
        <v>0</v>
      </c>
    </row>
    <row r="62" spans="1:10" ht="15">
      <c r="A62" s="3" t="s">
        <v>5</v>
      </c>
      <c r="B62" s="1">
        <f>'[6]Motoristas'!B$26</f>
        <v>0</v>
      </c>
      <c r="C62" s="1">
        <f>'[6]Motoristas'!C$26</f>
        <v>0</v>
      </c>
      <c r="D62" s="1">
        <f>'[6]Motoristas'!D$26</f>
        <v>0</v>
      </c>
      <c r="E62" s="1">
        <f>'[6]Motoristas'!E$26</f>
        <v>0</v>
      </c>
      <c r="F62" s="1">
        <f>'[6]Motoristas'!F$26</f>
        <v>0</v>
      </c>
      <c r="G62" s="1">
        <f>'[6]Motoristas'!G$26</f>
        <v>0</v>
      </c>
      <c r="H62" s="1">
        <f>'[6]Motoristas'!H$26</f>
        <v>0</v>
      </c>
      <c r="I62" s="1">
        <f>'[6]Motoristas'!I$26</f>
        <v>0</v>
      </c>
      <c r="J62" s="1">
        <f>'[6]Motoristas'!J$26</f>
        <v>0</v>
      </c>
    </row>
    <row r="63" spans="1:10" ht="15">
      <c r="A63" s="3" t="s">
        <v>6</v>
      </c>
      <c r="B63" s="1">
        <f>'[7]Motoristas'!B$26</f>
        <v>0</v>
      </c>
      <c r="C63" s="1">
        <f>'[7]Motoristas'!C$26</f>
        <v>0</v>
      </c>
      <c r="D63" s="1">
        <f>'[7]Motoristas'!D$26</f>
        <v>0</v>
      </c>
      <c r="E63" s="1">
        <f>'[7]Motoristas'!E$26</f>
        <v>0</v>
      </c>
      <c r="F63" s="1">
        <f>'[7]Motoristas'!F$26</f>
        <v>0</v>
      </c>
      <c r="G63" s="1">
        <f>'[7]Motoristas'!G$26</f>
        <v>0</v>
      </c>
      <c r="H63" s="1">
        <f>'[7]Motoristas'!H$26</f>
        <v>0</v>
      </c>
      <c r="I63" s="1">
        <f>'[7]Motoristas'!I$26</f>
        <v>0</v>
      </c>
      <c r="J63" s="1">
        <f>'[7]Motoristas'!J$26</f>
        <v>0</v>
      </c>
    </row>
    <row r="64" spans="1:10" ht="15">
      <c r="A64" s="3" t="s">
        <v>7</v>
      </c>
      <c r="B64" s="1">
        <f>'[8]Motoristas'!B$26</f>
        <v>0</v>
      </c>
      <c r="C64" s="1">
        <f>'[8]Motoristas'!C$26</f>
        <v>0</v>
      </c>
      <c r="D64" s="1">
        <f>'[8]Motoristas'!D$26</f>
        <v>0</v>
      </c>
      <c r="E64" s="1">
        <f>'[8]Motoristas'!E$26</f>
        <v>0</v>
      </c>
      <c r="F64" s="1">
        <f>'[8]Motoristas'!F$26</f>
        <v>0</v>
      </c>
      <c r="G64" s="1">
        <f>'[8]Motoristas'!G$26</f>
        <v>0</v>
      </c>
      <c r="H64" s="1">
        <f>'[8]Motoristas'!H$26</f>
        <v>0</v>
      </c>
      <c r="I64" s="1">
        <f>'[8]Motoristas'!I$26</f>
        <v>0</v>
      </c>
      <c r="J64" s="1">
        <f>'[8]Motoristas'!J$26</f>
        <v>0</v>
      </c>
    </row>
    <row r="65" spans="1:10" ht="15">
      <c r="A65" s="3" t="s">
        <v>8</v>
      </c>
      <c r="B65" s="1">
        <f>'[9]Motoristas'!B$26</f>
        <v>0</v>
      </c>
      <c r="C65" s="1">
        <f>'[9]Motoristas'!C$26</f>
        <v>0</v>
      </c>
      <c r="D65" s="1">
        <f>'[9]Motoristas'!D$26</f>
        <v>0</v>
      </c>
      <c r="E65" s="1">
        <f>'[9]Motoristas'!E$26</f>
        <v>0</v>
      </c>
      <c r="F65" s="1">
        <f>'[9]Motoristas'!F$26</f>
        <v>0</v>
      </c>
      <c r="G65" s="1">
        <f>'[9]Motoristas'!G$26</f>
        <v>0</v>
      </c>
      <c r="H65" s="1">
        <f>'[9]Motoristas'!H$26</f>
        <v>0</v>
      </c>
      <c r="I65" s="1">
        <f>'[9]Motoristas'!I$26</f>
        <v>0</v>
      </c>
      <c r="J65" s="1">
        <f>'[9]Motoristas'!J$26</f>
        <v>0</v>
      </c>
    </row>
    <row r="66" spans="1:10" ht="15">
      <c r="A66" s="3" t="s">
        <v>9</v>
      </c>
      <c r="B66" s="1">
        <f>'[10]Motoristas'!B$26</f>
        <v>0</v>
      </c>
      <c r="C66" s="1">
        <f>'[10]Motoristas'!C$26</f>
        <v>0</v>
      </c>
      <c r="D66" s="1">
        <f>'[10]Motoristas'!D$26</f>
        <v>0</v>
      </c>
      <c r="E66" s="1">
        <f>'[10]Motoristas'!E$26</f>
        <v>0</v>
      </c>
      <c r="F66" s="1">
        <f>'[10]Motoristas'!F$26</f>
        <v>0</v>
      </c>
      <c r="G66" s="1">
        <f>'[10]Motoristas'!G$26</f>
        <v>0</v>
      </c>
      <c r="H66" s="1">
        <f>'[10]Motoristas'!H$26</f>
        <v>0</v>
      </c>
      <c r="I66" s="1">
        <f>'[10]Motoristas'!I$26</f>
        <v>0</v>
      </c>
      <c r="J66" s="1">
        <f>'[10]Motoristas'!J$26</f>
        <v>0</v>
      </c>
    </row>
    <row r="67" spans="1:10" ht="15">
      <c r="A67" s="3" t="s">
        <v>10</v>
      </c>
      <c r="B67" s="1">
        <f>'[11]Motoristas'!B$26</f>
        <v>0</v>
      </c>
      <c r="C67" s="1">
        <f>'[11]Motoristas'!C$26</f>
        <v>0</v>
      </c>
      <c r="D67" s="1">
        <f>'[11]Motoristas'!D$26</f>
        <v>0</v>
      </c>
      <c r="E67" s="1">
        <f>'[11]Motoristas'!E$26</f>
        <v>0</v>
      </c>
      <c r="F67" s="1">
        <f>'[11]Motoristas'!F$26</f>
        <v>0</v>
      </c>
      <c r="G67" s="1">
        <f>'[11]Motoristas'!G$26</f>
        <v>0</v>
      </c>
      <c r="H67" s="1">
        <f>'[11]Motoristas'!H$26</f>
        <v>0</v>
      </c>
      <c r="I67" s="1">
        <f>'[11]Motoristas'!I$26</f>
        <v>0</v>
      </c>
      <c r="J67" s="1">
        <f>'[11]Motoristas'!J$26</f>
        <v>0</v>
      </c>
    </row>
    <row r="68" spans="1:10" ht="15">
      <c r="A68" s="3" t="s">
        <v>11</v>
      </c>
      <c r="B68" s="1">
        <f>'[12]Motoristas'!B$26</f>
        <v>0</v>
      </c>
      <c r="C68" s="1">
        <f>'[12]Motoristas'!C$26</f>
        <v>0</v>
      </c>
      <c r="D68" s="1">
        <f>'[12]Motoristas'!D$26</f>
        <v>0</v>
      </c>
      <c r="E68" s="1">
        <f>'[12]Motoristas'!E$26</f>
        <v>0</v>
      </c>
      <c r="F68" s="1">
        <f>'[12]Motoristas'!F$26</f>
        <v>0</v>
      </c>
      <c r="G68" s="1">
        <f>'[12]Motoristas'!G$26</f>
        <v>0</v>
      </c>
      <c r="H68" s="1">
        <f>'[12]Motoristas'!H$26</f>
        <v>0</v>
      </c>
      <c r="I68" s="1">
        <f>'[12]Motoristas'!I$26</f>
        <v>0</v>
      </c>
      <c r="J68" s="1">
        <f>'[12]Motoristas'!J$26</f>
        <v>0</v>
      </c>
    </row>
    <row r="69" spans="1:10" ht="15">
      <c r="A69" s="3" t="s">
        <v>12</v>
      </c>
      <c r="B69" s="1">
        <f>'[13]Motoristas'!B$26</f>
        <v>0</v>
      </c>
      <c r="C69" s="1">
        <f>'[13]Motoristas'!C$26</f>
        <v>0</v>
      </c>
      <c r="D69" s="1">
        <f>'[13]Motoristas'!D$26</f>
        <v>0</v>
      </c>
      <c r="E69" s="1">
        <f>'[13]Motoristas'!E$26</f>
        <v>0</v>
      </c>
      <c r="F69" s="1">
        <f>'[13]Motoristas'!F$26</f>
        <v>0</v>
      </c>
      <c r="G69" s="1">
        <f>'[13]Motoristas'!G$26</f>
        <v>0</v>
      </c>
      <c r="H69" s="1">
        <f>'[13]Motoristas'!H$26</f>
        <v>0</v>
      </c>
      <c r="I69" s="1">
        <f>'[13]Motoristas'!I$26</f>
        <v>0</v>
      </c>
      <c r="J69" s="1">
        <f>'[13]Motoristas'!J$26</f>
        <v>0</v>
      </c>
    </row>
    <row r="70" spans="1:10" ht="15">
      <c r="A70" s="4" t="s">
        <v>13</v>
      </c>
      <c r="B70" s="7">
        <f>SUM(B57:B69)</f>
        <v>31421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/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30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'[1]Motoristas'!B$27</f>
        <v>0</v>
      </c>
      <c r="C57" s="1">
        <f>'[1]Motoristas'!C$27</f>
        <v>0</v>
      </c>
      <c r="D57" s="1">
        <f>'[1]Motoristas'!D$27</f>
        <v>0</v>
      </c>
      <c r="E57" s="1">
        <f>'[1]Motoristas'!E$27</f>
        <v>0</v>
      </c>
      <c r="F57" s="1">
        <f>'[1]Motoristas'!F$27</f>
        <v>0</v>
      </c>
      <c r="G57" s="1">
        <f>'[1]Motoristas'!G$27</f>
        <v>0</v>
      </c>
      <c r="H57" s="1">
        <f>'[1]Motoristas'!H$27</f>
        <v>1</v>
      </c>
      <c r="I57" s="1">
        <f>'[1]Motoristas'!I$27</f>
        <v>0</v>
      </c>
      <c r="J57" s="1">
        <f>'[1]Motoristas'!J$27</f>
        <v>0</v>
      </c>
      <c r="L57" s="17" t="s">
        <v>55</v>
      </c>
      <c r="M57" s="18">
        <f>'[14]Janeiro'!T$39</f>
        <v>0</v>
      </c>
      <c r="N57" s="18">
        <f>'[14]Janeiro'!U$39</f>
        <v>0</v>
      </c>
      <c r="O57" s="18">
        <f>'[14]Janeiro'!V$39</f>
        <v>0</v>
      </c>
      <c r="P57" s="18">
        <f>'[14]Janeiro'!W$39</f>
        <v>0</v>
      </c>
      <c r="Q57" s="18">
        <f>'[14]Janeiro'!X$39</f>
        <v>0</v>
      </c>
      <c r="R57" s="18">
        <f>'[14]Janeiro'!Y$39</f>
        <v>0</v>
      </c>
      <c r="S57" s="18">
        <f>'[14]Janeiro'!Z$39</f>
        <v>0</v>
      </c>
      <c r="T57" s="18">
        <f>'[14]Janeiro'!AA$39</f>
        <v>0</v>
      </c>
      <c r="U57" s="18">
        <f>'[14]Janeiro'!AB$39</f>
        <v>0</v>
      </c>
    </row>
    <row r="58" spans="1:21" ht="16.5" thickBot="1" thickTop="1">
      <c r="A58" s="3" t="s">
        <v>1</v>
      </c>
      <c r="B58" s="1">
        <f>'[2]Motoristas'!B$27</f>
        <v>13395</v>
      </c>
      <c r="C58" s="1">
        <f>'[2]Motoristas'!C$27</f>
        <v>0</v>
      </c>
      <c r="D58" s="1">
        <f>'[2]Motoristas'!D$27</f>
        <v>0</v>
      </c>
      <c r="E58" s="1">
        <f>'[2]Motoristas'!E$27</f>
        <v>1</v>
      </c>
      <c r="F58" s="1">
        <f>'[2]Motoristas'!F$27</f>
        <v>0</v>
      </c>
      <c r="G58" s="1">
        <f>'[2]Motoristas'!G$27</f>
        <v>0</v>
      </c>
      <c r="H58" s="1">
        <f>'[2]Motoristas'!H$27</f>
        <v>0</v>
      </c>
      <c r="I58" s="1">
        <f>'[2]Motoristas'!I$27</f>
        <v>0</v>
      </c>
      <c r="J58" s="1">
        <f>'[2]Motoristas'!J$27</f>
        <v>0</v>
      </c>
      <c r="L58" s="17" t="s">
        <v>56</v>
      </c>
      <c r="M58" s="18">
        <f>'[14]Julho'!T$39</f>
        <v>0</v>
      </c>
      <c r="N58" s="18">
        <f>'[14]Julho'!U$39</f>
        <v>0</v>
      </c>
      <c r="O58" s="18">
        <f>'[14]Julho'!V$39</f>
        <v>0</v>
      </c>
      <c r="P58" s="18">
        <f>'[14]Julho'!W$39</f>
        <v>0</v>
      </c>
      <c r="Q58" s="18">
        <f>'[14]Julho'!X$39</f>
        <v>0</v>
      </c>
      <c r="R58" s="18">
        <f>'[14]Julho'!Y$39</f>
        <v>0</v>
      </c>
      <c r="S58" s="18">
        <f>'[14]Julho'!Z$39</f>
        <v>0</v>
      </c>
      <c r="T58" s="18">
        <f>'[14]Julho'!AA$39</f>
        <v>0</v>
      </c>
      <c r="U58" s="18">
        <f>'[14]Julho'!AB$39</f>
        <v>0</v>
      </c>
    </row>
    <row r="59" spans="1:21" ht="16.5" thickBot="1" thickTop="1">
      <c r="A59" s="3" t="s">
        <v>2</v>
      </c>
      <c r="B59" s="1">
        <f>'[3]Motoristas'!B$27</f>
        <v>0</v>
      </c>
      <c r="C59" s="1">
        <f>'[3]Motoristas'!C$27</f>
        <v>0</v>
      </c>
      <c r="D59" s="1">
        <f>'[3]Motoristas'!D$27</f>
        <v>0</v>
      </c>
      <c r="E59" s="1">
        <f>'[3]Motoristas'!E$27</f>
        <v>0</v>
      </c>
      <c r="F59" s="1">
        <f>'[3]Motoristas'!F$27</f>
        <v>0</v>
      </c>
      <c r="G59" s="1">
        <f>'[3]Motoristas'!G$27</f>
        <v>0</v>
      </c>
      <c r="H59" s="1">
        <f>'[3]Motoristas'!H$27</f>
        <v>0</v>
      </c>
      <c r="I59" s="1">
        <f>'[3]Motoristas'!I$27</f>
        <v>0</v>
      </c>
      <c r="J59" s="1">
        <f>'[3]Motoristas'!J$27</f>
        <v>0</v>
      </c>
      <c r="L59" s="17" t="s">
        <v>57</v>
      </c>
      <c r="M59" s="18">
        <f>'[14]Novembro'!T$39</f>
        <v>0</v>
      </c>
      <c r="N59" s="18">
        <f>'[14]Novembro'!U$39</f>
        <v>0</v>
      </c>
      <c r="O59" s="18">
        <f>'[14]Novembro'!V$39</f>
        <v>0</v>
      </c>
      <c r="P59" s="18">
        <f>'[14]Novembro'!W$39</f>
        <v>0</v>
      </c>
      <c r="Q59" s="18">
        <f>'[14]Novembro'!X$39</f>
        <v>0</v>
      </c>
      <c r="R59" s="18">
        <f>'[14]Novembro'!Y$39</f>
        <v>0</v>
      </c>
      <c r="S59" s="18">
        <f>'[14]Novembro'!Z$39</f>
        <v>0</v>
      </c>
      <c r="T59" s="18">
        <f>'[14]Novembro'!AA$39</f>
        <v>0</v>
      </c>
      <c r="U59" s="18">
        <f>'[14]Novembro'!AB$39</f>
        <v>0</v>
      </c>
    </row>
    <row r="60" spans="1:10" ht="15.75" thickTop="1">
      <c r="A60" s="3" t="s">
        <v>3</v>
      </c>
      <c r="B60" s="1">
        <f>'[4]Motoristas'!B$27</f>
        <v>0</v>
      </c>
      <c r="C60" s="1">
        <f>'[4]Motoristas'!C$27</f>
        <v>0</v>
      </c>
      <c r="D60" s="1">
        <f>'[4]Motoristas'!D$27</f>
        <v>0</v>
      </c>
      <c r="E60" s="1">
        <f>'[4]Motoristas'!E$27</f>
        <v>0</v>
      </c>
      <c r="F60" s="1">
        <f>'[4]Motoristas'!F$27</f>
        <v>0</v>
      </c>
      <c r="G60" s="1">
        <f>'[4]Motoristas'!G$27</f>
        <v>0</v>
      </c>
      <c r="H60" s="1">
        <f>'[4]Motoristas'!H$27</f>
        <v>0</v>
      </c>
      <c r="I60" s="1">
        <f>'[4]Motoristas'!I$27</f>
        <v>0</v>
      </c>
      <c r="J60" s="1">
        <f>'[4]Motoristas'!J$27</f>
        <v>0</v>
      </c>
    </row>
    <row r="61" spans="1:10" ht="15">
      <c r="A61" s="3" t="s">
        <v>4</v>
      </c>
      <c r="B61" s="1">
        <f>'[5]Motoristas'!B$27</f>
        <v>0</v>
      </c>
      <c r="C61" s="1">
        <f>'[5]Motoristas'!C$27</f>
        <v>0</v>
      </c>
      <c r="D61" s="1">
        <f>'[5]Motoristas'!D$27</f>
        <v>0</v>
      </c>
      <c r="E61" s="1">
        <f>'[5]Motoristas'!E$27</f>
        <v>0</v>
      </c>
      <c r="F61" s="1">
        <f>'[5]Motoristas'!F$27</f>
        <v>0</v>
      </c>
      <c r="G61" s="1">
        <f>'[5]Motoristas'!G$27</f>
        <v>0</v>
      </c>
      <c r="H61" s="1">
        <f>'[5]Motoristas'!H$27</f>
        <v>0</v>
      </c>
      <c r="I61" s="1">
        <f>'[5]Motoristas'!I$27</f>
        <v>0</v>
      </c>
      <c r="J61" s="1">
        <f>'[5]Motoristas'!J$27</f>
        <v>0</v>
      </c>
    </row>
    <row r="62" spans="1:10" ht="15">
      <c r="A62" s="3" t="s">
        <v>5</v>
      </c>
      <c r="B62" s="1">
        <f>'[6]Motoristas'!B$27</f>
        <v>0</v>
      </c>
      <c r="C62" s="1">
        <f>'[6]Motoristas'!C$27</f>
        <v>0</v>
      </c>
      <c r="D62" s="1">
        <f>'[6]Motoristas'!D$27</f>
        <v>0</v>
      </c>
      <c r="E62" s="1">
        <f>'[6]Motoristas'!E$27</f>
        <v>0</v>
      </c>
      <c r="F62" s="1">
        <f>'[6]Motoristas'!F$27</f>
        <v>0</v>
      </c>
      <c r="G62" s="1">
        <f>'[6]Motoristas'!G$27</f>
        <v>0</v>
      </c>
      <c r="H62" s="1">
        <f>'[6]Motoristas'!H$27</f>
        <v>0</v>
      </c>
      <c r="I62" s="1">
        <f>'[6]Motoristas'!I$27</f>
        <v>0</v>
      </c>
      <c r="J62" s="1">
        <f>'[6]Motoristas'!J$27</f>
        <v>0</v>
      </c>
    </row>
    <row r="63" spans="1:10" ht="15">
      <c r="A63" s="3" t="s">
        <v>6</v>
      </c>
      <c r="B63" s="1">
        <f>'[7]Motoristas'!B$27</f>
        <v>0</v>
      </c>
      <c r="C63" s="1">
        <f>'[7]Motoristas'!C$27</f>
        <v>0</v>
      </c>
      <c r="D63" s="1">
        <f>'[7]Motoristas'!D$27</f>
        <v>0</v>
      </c>
      <c r="E63" s="1">
        <f>'[7]Motoristas'!E$27</f>
        <v>0</v>
      </c>
      <c r="F63" s="1">
        <f>'[7]Motoristas'!F$27</f>
        <v>0</v>
      </c>
      <c r="G63" s="1">
        <f>'[7]Motoristas'!G$27</f>
        <v>0</v>
      </c>
      <c r="H63" s="1">
        <f>'[7]Motoristas'!H$27</f>
        <v>0</v>
      </c>
      <c r="I63" s="1">
        <f>'[7]Motoristas'!I$27</f>
        <v>0</v>
      </c>
      <c r="J63" s="1">
        <f>'[7]Motoristas'!J$27</f>
        <v>0</v>
      </c>
    </row>
    <row r="64" spans="1:10" ht="15">
      <c r="A64" s="3" t="s">
        <v>7</v>
      </c>
      <c r="B64" s="1">
        <f>'[8]Motoristas'!B$27</f>
        <v>0</v>
      </c>
      <c r="C64" s="1">
        <f>'[8]Motoristas'!C$27</f>
        <v>0</v>
      </c>
      <c r="D64" s="1">
        <f>'[8]Motoristas'!D$27</f>
        <v>0</v>
      </c>
      <c r="E64" s="1">
        <f>'[8]Motoristas'!E$27</f>
        <v>0</v>
      </c>
      <c r="F64" s="1">
        <f>'[8]Motoristas'!F$27</f>
        <v>0</v>
      </c>
      <c r="G64" s="1">
        <f>'[8]Motoristas'!G$27</f>
        <v>0</v>
      </c>
      <c r="H64" s="1">
        <f>'[8]Motoristas'!H$27</f>
        <v>0</v>
      </c>
      <c r="I64" s="1">
        <f>'[8]Motoristas'!I$27</f>
        <v>0</v>
      </c>
      <c r="J64" s="1">
        <f>'[8]Motoristas'!J$27</f>
        <v>0</v>
      </c>
    </row>
    <row r="65" spans="1:10" ht="15">
      <c r="A65" s="3" t="s">
        <v>8</v>
      </c>
      <c r="B65" s="1">
        <f>'[9]Motoristas'!B$27</f>
        <v>0</v>
      </c>
      <c r="C65" s="1">
        <f>'[9]Motoristas'!C$27</f>
        <v>0</v>
      </c>
      <c r="D65" s="1">
        <f>'[9]Motoristas'!D$27</f>
        <v>0</v>
      </c>
      <c r="E65" s="1">
        <f>'[9]Motoristas'!E$27</f>
        <v>0</v>
      </c>
      <c r="F65" s="1">
        <f>'[9]Motoristas'!F$27</f>
        <v>0</v>
      </c>
      <c r="G65" s="1">
        <f>'[9]Motoristas'!G$27</f>
        <v>0</v>
      </c>
      <c r="H65" s="1">
        <f>'[9]Motoristas'!H$27</f>
        <v>0</v>
      </c>
      <c r="I65" s="1">
        <f>'[9]Motoristas'!I$27</f>
        <v>0</v>
      </c>
      <c r="J65" s="1">
        <f>'[9]Motoristas'!J$27</f>
        <v>0</v>
      </c>
    </row>
    <row r="66" spans="1:10" ht="15">
      <c r="A66" s="3" t="s">
        <v>9</v>
      </c>
      <c r="B66" s="1">
        <f>'[10]Motoristas'!B$27</f>
        <v>0</v>
      </c>
      <c r="C66" s="1">
        <f>'[10]Motoristas'!C$27</f>
        <v>0</v>
      </c>
      <c r="D66" s="1">
        <f>'[10]Motoristas'!D$27</f>
        <v>0</v>
      </c>
      <c r="E66" s="1">
        <f>'[10]Motoristas'!E$27</f>
        <v>0</v>
      </c>
      <c r="F66" s="1">
        <f>'[10]Motoristas'!F$27</f>
        <v>0</v>
      </c>
      <c r="G66" s="1">
        <f>'[10]Motoristas'!G$27</f>
        <v>0</v>
      </c>
      <c r="H66" s="1">
        <f>'[10]Motoristas'!H$27</f>
        <v>0</v>
      </c>
      <c r="I66" s="1">
        <f>'[10]Motoristas'!I$27</f>
        <v>0</v>
      </c>
      <c r="J66" s="1">
        <f>'[10]Motoristas'!J$27</f>
        <v>0</v>
      </c>
    </row>
    <row r="67" spans="1:10" ht="15">
      <c r="A67" s="3" t="s">
        <v>10</v>
      </c>
      <c r="B67" s="1">
        <f>'[11]Motoristas'!B$27</f>
        <v>0</v>
      </c>
      <c r="C67" s="1">
        <f>'[11]Motoristas'!C$27</f>
        <v>0</v>
      </c>
      <c r="D67" s="1">
        <f>'[11]Motoristas'!D$27</f>
        <v>0</v>
      </c>
      <c r="E67" s="1">
        <f>'[11]Motoristas'!E$27</f>
        <v>0</v>
      </c>
      <c r="F67" s="1">
        <f>'[11]Motoristas'!F$27</f>
        <v>0</v>
      </c>
      <c r="G67" s="1">
        <f>'[11]Motoristas'!G$27</f>
        <v>0</v>
      </c>
      <c r="H67" s="1">
        <f>'[11]Motoristas'!H$27</f>
        <v>0</v>
      </c>
      <c r="I67" s="1">
        <f>'[11]Motoristas'!I$27</f>
        <v>0</v>
      </c>
      <c r="J67" s="1">
        <f>'[11]Motoristas'!J$27</f>
        <v>0</v>
      </c>
    </row>
    <row r="68" spans="1:10" ht="15">
      <c r="A68" s="3" t="s">
        <v>11</v>
      </c>
      <c r="B68" s="1">
        <f>'[12]Motoristas'!B$27</f>
        <v>0</v>
      </c>
      <c r="C68" s="1">
        <f>'[12]Motoristas'!C$27</f>
        <v>0</v>
      </c>
      <c r="D68" s="1">
        <f>'[12]Motoristas'!D$27</f>
        <v>0</v>
      </c>
      <c r="E68" s="1">
        <f>'[12]Motoristas'!E$27</f>
        <v>0</v>
      </c>
      <c r="F68" s="1">
        <f>'[12]Motoristas'!F$27</f>
        <v>0</v>
      </c>
      <c r="G68" s="1">
        <f>'[12]Motoristas'!G$27</f>
        <v>0</v>
      </c>
      <c r="H68" s="1">
        <f>'[12]Motoristas'!H$27</f>
        <v>0</v>
      </c>
      <c r="I68" s="1">
        <f>'[12]Motoristas'!I$27</f>
        <v>0</v>
      </c>
      <c r="J68" s="1">
        <f>'[12]Motoristas'!J$27</f>
        <v>0</v>
      </c>
    </row>
    <row r="69" spans="1:10" ht="15">
      <c r="A69" s="3" t="s">
        <v>12</v>
      </c>
      <c r="B69" s="1">
        <f>'[13]Motoristas'!B$27</f>
        <v>0</v>
      </c>
      <c r="C69" s="1">
        <f>'[13]Motoristas'!C$27</f>
        <v>0</v>
      </c>
      <c r="D69" s="1">
        <f>'[13]Motoristas'!D$27</f>
        <v>0</v>
      </c>
      <c r="E69" s="1">
        <f>'[13]Motoristas'!E$27</f>
        <v>0</v>
      </c>
      <c r="F69" s="1">
        <f>'[13]Motoristas'!F$27</f>
        <v>0</v>
      </c>
      <c r="G69" s="1">
        <f>'[13]Motoristas'!G$27</f>
        <v>0</v>
      </c>
      <c r="H69" s="1">
        <f>'[13]Motoristas'!H$27</f>
        <v>0</v>
      </c>
      <c r="I69" s="1">
        <f>'[13]Motoristas'!I$27</f>
        <v>0</v>
      </c>
      <c r="J69" s="1">
        <f>'[13]Motoristas'!J$27</f>
        <v>0</v>
      </c>
    </row>
    <row r="70" spans="1:10" ht="15">
      <c r="A70" s="4" t="s">
        <v>13</v>
      </c>
      <c r="B70" s="7">
        <f>SUM(B57:B69)</f>
        <v>13395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1</v>
      </c>
      <c r="F70" s="7">
        <f t="shared" si="0"/>
        <v>0</v>
      </c>
      <c r="G70" s="7">
        <f t="shared" si="0"/>
        <v>0</v>
      </c>
      <c r="H70" s="7">
        <f t="shared" si="0"/>
        <v>1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P39"/>
  <sheetViews>
    <sheetView workbookViewId="0" topLeftCell="A9">
      <selection activeCell="P38" sqref="P38"/>
    </sheetView>
  </sheetViews>
  <sheetFormatPr defaultColWidth="9.140625" defaultRowHeight="15"/>
  <cols>
    <col min="1" max="1" width="13.421875" style="1" customWidth="1"/>
    <col min="2" max="16384" width="9.140625" style="1" customWidth="1"/>
  </cols>
  <sheetData>
    <row r="34" spans="2:16" ht="15"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4" t="s">
        <v>13</v>
      </c>
      <c r="P34" s="4" t="s">
        <v>14</v>
      </c>
    </row>
    <row r="35" spans="1:16" ht="71.25">
      <c r="A35" s="2" t="s">
        <v>41</v>
      </c>
      <c r="B35" s="1">
        <f>'[1]Logística'!$B4</f>
        <v>0</v>
      </c>
      <c r="C35" s="1">
        <f>'[2]Logística'!$B4</f>
        <v>0</v>
      </c>
      <c r="D35" s="1">
        <f>'[3]Logística'!$B4</f>
        <v>0</v>
      </c>
      <c r="E35" s="1">
        <f>'[4]Logística'!$B4</f>
        <v>0</v>
      </c>
      <c r="F35" s="1">
        <f>'[5]Logística'!$B4</f>
        <v>0</v>
      </c>
      <c r="G35" s="1">
        <f>'[6]Logística'!$B4</f>
        <v>0</v>
      </c>
      <c r="H35" s="1">
        <f>'[7]Logística'!$B4</f>
        <v>0</v>
      </c>
      <c r="I35" s="1">
        <f>'[8]Logística'!$B4</f>
        <v>0</v>
      </c>
      <c r="J35" s="1">
        <f>'[9]Logística'!$B4</f>
        <v>0</v>
      </c>
      <c r="K35" s="1">
        <f>'[10]Logística'!$B4</f>
        <v>0</v>
      </c>
      <c r="L35" s="1">
        <f>'[11]Logística'!$B4</f>
        <v>0</v>
      </c>
      <c r="M35" s="1">
        <f>'[12]Logística'!$B4</f>
        <v>0</v>
      </c>
      <c r="N35" s="1">
        <f>'[13]Logística'!$B4</f>
        <v>0</v>
      </c>
      <c r="O35" s="1">
        <f>SUM(B35:N35)</f>
        <v>0</v>
      </c>
      <c r="P35" s="1" t="e">
        <f>AVERAGEIF(B35:N35,"&lt;&gt;0")</f>
        <v>#DIV/0!</v>
      </c>
    </row>
    <row r="36" spans="1:16" ht="57">
      <c r="A36" s="2" t="s">
        <v>33</v>
      </c>
      <c r="B36" s="1">
        <f>'[1]Logística'!$B5</f>
        <v>0</v>
      </c>
      <c r="C36" s="1">
        <f>'[2]Logística'!$B5</f>
        <v>0</v>
      </c>
      <c r="D36" s="1">
        <f>'[3]Logística'!$B5</f>
        <v>0</v>
      </c>
      <c r="E36" s="1">
        <f>'[4]Logística'!$B5</f>
        <v>0</v>
      </c>
      <c r="F36" s="1">
        <f>'[5]Logística'!$B5</f>
        <v>0</v>
      </c>
      <c r="G36" s="1">
        <f>'[6]Logística'!$B5</f>
        <v>0</v>
      </c>
      <c r="H36" s="1">
        <f>'[7]Logística'!$B5</f>
        <v>0</v>
      </c>
      <c r="I36" s="1">
        <f>'[8]Logística'!$B5</f>
        <v>0</v>
      </c>
      <c r="J36" s="1">
        <f>'[9]Logística'!$B5</f>
        <v>0</v>
      </c>
      <c r="K36" s="1">
        <f>'[10]Logística'!$B5</f>
        <v>0</v>
      </c>
      <c r="L36" s="1">
        <f>'[11]Logística'!$B5</f>
        <v>0</v>
      </c>
      <c r="M36" s="1">
        <f>'[12]Logística'!$B5</f>
        <v>0</v>
      </c>
      <c r="N36" s="1">
        <f>'[13]Logística'!$B5</f>
        <v>0</v>
      </c>
      <c r="O36" s="1">
        <f aca="true" t="shared" si="0" ref="O36:O39">SUM(B36:N36)</f>
        <v>0</v>
      </c>
      <c r="P36" s="1" t="e">
        <f aca="true" t="shared" si="1" ref="P36:P38">AVERAGEIF(B36:N36,"&lt;&gt;0")</f>
        <v>#DIV/0!</v>
      </c>
    </row>
    <row r="37" spans="1:16" ht="57">
      <c r="A37" s="2" t="s">
        <v>16</v>
      </c>
      <c r="B37" s="1">
        <f>'[1]Logística'!$B6</f>
        <v>0</v>
      </c>
      <c r="C37" s="1">
        <f>'[2]Logística'!$B6</f>
        <v>4</v>
      </c>
      <c r="D37" s="1">
        <f>'[3]Logística'!$B6</f>
        <v>0</v>
      </c>
      <c r="E37" s="1">
        <f>'[4]Logística'!$B6</f>
        <v>0</v>
      </c>
      <c r="F37" s="1">
        <f>'[5]Logística'!$B6</f>
        <v>0</v>
      </c>
      <c r="G37" s="1">
        <f>'[6]Logística'!$B6</f>
        <v>0</v>
      </c>
      <c r="H37" s="1">
        <f>'[7]Logística'!$B6</f>
        <v>0</v>
      </c>
      <c r="I37" s="1">
        <f>'[8]Logística'!$B6</f>
        <v>0</v>
      </c>
      <c r="J37" s="1">
        <f>'[9]Logística'!$B6</f>
        <v>0</v>
      </c>
      <c r="K37" s="1">
        <f>'[10]Logística'!$B6</f>
        <v>0</v>
      </c>
      <c r="L37" s="1">
        <f>'[11]Logística'!$B6</f>
        <v>0</v>
      </c>
      <c r="M37" s="1">
        <f>'[12]Logística'!$B6</f>
        <v>0</v>
      </c>
      <c r="N37" s="1">
        <f>'[13]Logística'!$B6</f>
        <v>0</v>
      </c>
      <c r="O37" s="1">
        <f t="shared" si="0"/>
        <v>4</v>
      </c>
      <c r="P37" s="1">
        <f t="shared" si="1"/>
        <v>4</v>
      </c>
    </row>
    <row r="38" spans="1:16" ht="57">
      <c r="A38" s="2" t="s">
        <v>42</v>
      </c>
      <c r="B38" s="1">
        <f>'[1]Logística'!$B7</f>
        <v>0</v>
      </c>
      <c r="C38" s="1">
        <f>'[2]Logística'!$B7</f>
        <v>0</v>
      </c>
      <c r="D38" s="1">
        <f>'[3]Logística'!$B7</f>
        <v>0</v>
      </c>
      <c r="E38" s="1">
        <f>'[4]Logística'!$B7</f>
        <v>0</v>
      </c>
      <c r="F38" s="1">
        <f>'[5]Logística'!$B7</f>
        <v>0</v>
      </c>
      <c r="G38" s="1">
        <f>'[6]Logística'!$B7</f>
        <v>0</v>
      </c>
      <c r="H38" s="1">
        <f>'[7]Logística'!$B7</f>
        <v>0</v>
      </c>
      <c r="I38" s="1">
        <f>'[8]Logística'!$B7</f>
        <v>0</v>
      </c>
      <c r="J38" s="1">
        <f>'[9]Logística'!$B7</f>
        <v>0</v>
      </c>
      <c r="K38" s="1">
        <f>'[10]Logística'!$B7</f>
        <v>0</v>
      </c>
      <c r="L38" s="1">
        <f>'[11]Logística'!$B7</f>
        <v>0</v>
      </c>
      <c r="M38" s="1">
        <f>'[12]Logística'!$B7</f>
        <v>0</v>
      </c>
      <c r="N38" s="1">
        <f>'[13]Logística'!$B7</f>
        <v>0</v>
      </c>
      <c r="O38" s="1">
        <f t="shared" si="0"/>
        <v>0</v>
      </c>
      <c r="P38" s="1" t="e">
        <f t="shared" si="1"/>
        <v>#DIV/0!</v>
      </c>
    </row>
    <row r="39" spans="1:16" ht="57">
      <c r="A39" s="2" t="s">
        <v>43</v>
      </c>
      <c r="B39" s="1">
        <f>'[1]Logística'!$B8</f>
        <v>0</v>
      </c>
      <c r="C39" s="1">
        <f>'[2]Logística'!$B8</f>
        <v>0</v>
      </c>
      <c r="D39" s="1">
        <f>'[3]Logística'!$B8</f>
        <v>0</v>
      </c>
      <c r="E39" s="1">
        <f>'[4]Logística'!$B8</f>
        <v>0</v>
      </c>
      <c r="F39" s="1">
        <f>'[5]Logística'!$B8</f>
        <v>0</v>
      </c>
      <c r="G39" s="1">
        <f>'[6]Logística'!$B8</f>
        <v>0</v>
      </c>
      <c r="H39" s="1">
        <f>'[7]Logística'!$B8</f>
        <v>0</v>
      </c>
      <c r="I39" s="1">
        <f>'[8]Logística'!$B8</f>
        <v>0</v>
      </c>
      <c r="J39" s="1">
        <f>'[9]Logística'!$B8</f>
        <v>0</v>
      </c>
      <c r="K39" s="1">
        <f>'[10]Logística'!$B8</f>
        <v>0</v>
      </c>
      <c r="L39" s="1">
        <f>'[11]Logística'!$B8</f>
        <v>0</v>
      </c>
      <c r="M39" s="1">
        <f>'[12]Logística'!$B8</f>
        <v>0</v>
      </c>
      <c r="N39" s="1">
        <f>'[13]Logística'!$B8</f>
        <v>0</v>
      </c>
      <c r="O39" s="1">
        <f t="shared" si="0"/>
        <v>0</v>
      </c>
      <c r="P39" s="1" t="e">
        <f aca="true" t="shared" si="2" ref="P39">AVERAGEIF(B39:N39,"&lt;&gt;0")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4:U65"/>
  <sheetViews>
    <sheetView workbookViewId="0" topLeftCell="B1">
      <selection activeCell="AB40" sqref="AB40"/>
    </sheetView>
  </sheetViews>
  <sheetFormatPr defaultColWidth="9.140625" defaultRowHeight="15"/>
  <cols>
    <col min="1" max="16384" width="9.140625" style="1" customWidth="1"/>
  </cols>
  <sheetData>
    <row r="44" spans="1:21" ht="90.75" thickBot="1">
      <c r="A44" s="14" t="s">
        <v>59</v>
      </c>
      <c r="B44" s="15" t="s">
        <v>46</v>
      </c>
      <c r="C44" s="15" t="s">
        <v>58</v>
      </c>
      <c r="D44" s="15" t="s">
        <v>48</v>
      </c>
      <c r="E44" s="15" t="s">
        <v>49</v>
      </c>
      <c r="F44" s="15" t="s">
        <v>50</v>
      </c>
      <c r="G44" s="15" t="s">
        <v>51</v>
      </c>
      <c r="H44" s="15" t="s">
        <v>52</v>
      </c>
      <c r="I44" s="16" t="s">
        <v>53</v>
      </c>
      <c r="J44" s="15" t="s">
        <v>54</v>
      </c>
      <c r="L44" s="14" t="s">
        <v>60</v>
      </c>
      <c r="M44" s="15" t="s">
        <v>46</v>
      </c>
      <c r="N44" s="15" t="s">
        <v>47</v>
      </c>
      <c r="O44" s="15" t="s">
        <v>48</v>
      </c>
      <c r="P44" s="15" t="s">
        <v>49</v>
      </c>
      <c r="Q44" s="15" t="s">
        <v>50</v>
      </c>
      <c r="R44" s="15" t="s">
        <v>51</v>
      </c>
      <c r="S44" s="15" t="s">
        <v>52</v>
      </c>
      <c r="T44" s="16" t="s">
        <v>53</v>
      </c>
      <c r="U44" s="15" t="s">
        <v>54</v>
      </c>
    </row>
    <row r="45" spans="1:21" ht="16.5" thickBot="1" thickTop="1">
      <c r="A45" s="17" t="s">
        <v>55</v>
      </c>
      <c r="B45" s="18">
        <f>'[14]Janeiro'!T$26</f>
        <v>0</v>
      </c>
      <c r="C45" s="18">
        <f>'[14]Janeiro'!U$26</f>
        <v>0</v>
      </c>
      <c r="D45" s="18">
        <f>'[14]Janeiro'!V$26</f>
        <v>0</v>
      </c>
      <c r="E45" s="18">
        <f>'[14]Janeiro'!W$26</f>
        <v>0</v>
      </c>
      <c r="F45" s="18">
        <f>'[14]Janeiro'!X$26</f>
        <v>0</v>
      </c>
      <c r="G45" s="18">
        <f>'[14]Janeiro'!Y$26</f>
        <v>0</v>
      </c>
      <c r="H45" s="18">
        <f>'[14]Janeiro'!Z$26</f>
        <v>0</v>
      </c>
      <c r="I45" s="18">
        <f>'[14]Janeiro'!AA$26</f>
        <v>0</v>
      </c>
      <c r="J45" s="18">
        <f>'[14]Janeiro'!AB$26</f>
        <v>0</v>
      </c>
      <c r="L45" s="17" t="s">
        <v>55</v>
      </c>
      <c r="M45" s="18">
        <f>'[14]Janeiro'!T$44</f>
        <v>0</v>
      </c>
      <c r="N45" s="18">
        <f>'[14]Janeiro'!U$44</f>
        <v>0</v>
      </c>
      <c r="O45" s="18">
        <f>'[14]Janeiro'!V$44</f>
        <v>0</v>
      </c>
      <c r="P45" s="18">
        <f>'[14]Janeiro'!W$44</f>
        <v>0</v>
      </c>
      <c r="Q45" s="18">
        <f>'[14]Janeiro'!X$44</f>
        <v>0</v>
      </c>
      <c r="R45" s="18">
        <f>'[14]Janeiro'!Y$44</f>
        <v>0</v>
      </c>
      <c r="S45" s="18">
        <f>'[14]Janeiro'!Z$44</f>
        <v>0</v>
      </c>
      <c r="T45" s="18">
        <f>'[14]Janeiro'!AA$44</f>
        <v>0</v>
      </c>
      <c r="U45" s="18">
        <f>'[14]Janeiro'!AB$44</f>
        <v>0</v>
      </c>
    </row>
    <row r="46" spans="1:21" ht="16.5" thickBot="1" thickTop="1">
      <c r="A46" s="17" t="s">
        <v>56</v>
      </c>
      <c r="B46" s="18">
        <f>'[14]Julho'!T$26</f>
        <v>0</v>
      </c>
      <c r="C46" s="18">
        <f>'[14]Julho'!U$26</f>
        <v>0</v>
      </c>
      <c r="D46" s="18">
        <f>'[14]Julho'!V$26</f>
        <v>0</v>
      </c>
      <c r="E46" s="18">
        <f>'[14]Julho'!W$26</f>
        <v>0</v>
      </c>
      <c r="F46" s="18">
        <f>'[14]Julho'!X$26</f>
        <v>0</v>
      </c>
      <c r="G46" s="18">
        <f>'[14]Julho'!Y$26</f>
        <v>0</v>
      </c>
      <c r="H46" s="18">
        <f>'[14]Julho'!Z$26</f>
        <v>0</v>
      </c>
      <c r="I46" s="18">
        <f>'[14]Julho'!AA$26</f>
        <v>0</v>
      </c>
      <c r="J46" s="18">
        <f>'[14]Julho'!AB$26</f>
        <v>0</v>
      </c>
      <c r="L46" s="17" t="s">
        <v>56</v>
      </c>
      <c r="M46" s="18">
        <f>'[14]Julho'!T$44</f>
        <v>0</v>
      </c>
      <c r="N46" s="18">
        <f>'[14]Julho'!U$44</f>
        <v>0</v>
      </c>
      <c r="O46" s="18">
        <f>'[14]Julho'!V$44</f>
        <v>0</v>
      </c>
      <c r="P46" s="18">
        <f>'[14]Julho'!W$44</f>
        <v>0</v>
      </c>
      <c r="Q46" s="18">
        <f>'[14]Julho'!X$44</f>
        <v>0</v>
      </c>
      <c r="R46" s="18">
        <f>'[14]Julho'!Y$44</f>
        <v>0</v>
      </c>
      <c r="S46" s="18">
        <f>'[14]Julho'!Z$44</f>
        <v>0</v>
      </c>
      <c r="T46" s="18">
        <f>'[14]Julho'!AA$44</f>
        <v>0</v>
      </c>
      <c r="U46" s="18">
        <f>'[14]Julho'!AB$44</f>
        <v>0</v>
      </c>
    </row>
    <row r="47" spans="1:21" ht="16.5" thickBot="1" thickTop="1">
      <c r="A47" s="17" t="s">
        <v>57</v>
      </c>
      <c r="B47" s="18">
        <f>'[14]Novembro'!T$26</f>
        <v>0</v>
      </c>
      <c r="C47" s="18">
        <f>'[14]Novembro'!U$26</f>
        <v>0</v>
      </c>
      <c r="D47" s="18">
        <f>'[14]Novembro'!V$26</f>
        <v>0</v>
      </c>
      <c r="E47" s="18">
        <f>'[14]Novembro'!W$26</f>
        <v>0</v>
      </c>
      <c r="F47" s="18">
        <f>'[14]Novembro'!X$26</f>
        <v>0</v>
      </c>
      <c r="G47" s="18">
        <f>'[14]Novembro'!Y$26</f>
        <v>0</v>
      </c>
      <c r="H47" s="18">
        <f>'[14]Novembro'!Z$26</f>
        <v>0</v>
      </c>
      <c r="I47" s="18">
        <f>'[14]Novembro'!AA$26</f>
        <v>0</v>
      </c>
      <c r="J47" s="18">
        <f>'[14]Novembro'!AB$26</f>
        <v>0</v>
      </c>
      <c r="L47" s="17" t="s">
        <v>57</v>
      </c>
      <c r="M47" s="18">
        <f>'[14]Novembro'!T$44</f>
        <v>0</v>
      </c>
      <c r="N47" s="18">
        <f>'[14]Novembro'!U$44</f>
        <v>0</v>
      </c>
      <c r="O47" s="18">
        <f>'[14]Novembro'!V$44</f>
        <v>0</v>
      </c>
      <c r="P47" s="18">
        <f>'[14]Novembro'!W$44</f>
        <v>0</v>
      </c>
      <c r="Q47" s="18">
        <f>'[14]Novembro'!X$44</f>
        <v>0</v>
      </c>
      <c r="R47" s="18">
        <f>'[14]Novembro'!Y$44</f>
        <v>0</v>
      </c>
      <c r="S47" s="18">
        <f>'[14]Novembro'!Z$44</f>
        <v>0</v>
      </c>
      <c r="T47" s="18">
        <f>'[14]Novembro'!AA$44</f>
        <v>0</v>
      </c>
      <c r="U47" s="18">
        <f>'[14]Novembro'!AB$44</f>
        <v>0</v>
      </c>
    </row>
    <row r="48" ht="15.75" thickTop="1"/>
    <row r="50" spans="1:21" ht="90.75" thickBot="1">
      <c r="A50" s="14" t="s">
        <v>61</v>
      </c>
      <c r="B50" s="15" t="s">
        <v>46</v>
      </c>
      <c r="C50" s="15" t="s">
        <v>58</v>
      </c>
      <c r="D50" s="15" t="s">
        <v>48</v>
      </c>
      <c r="E50" s="15" t="s">
        <v>49</v>
      </c>
      <c r="F50" s="15" t="s">
        <v>50</v>
      </c>
      <c r="G50" s="15" t="s">
        <v>51</v>
      </c>
      <c r="H50" s="15" t="s">
        <v>52</v>
      </c>
      <c r="I50" s="16" t="s">
        <v>53</v>
      </c>
      <c r="J50" s="15" t="s">
        <v>54</v>
      </c>
      <c r="L50" s="14" t="s">
        <v>62</v>
      </c>
      <c r="M50" s="15" t="s">
        <v>46</v>
      </c>
      <c r="N50" s="15" t="s">
        <v>47</v>
      </c>
      <c r="O50" s="15" t="s">
        <v>48</v>
      </c>
      <c r="P50" s="15" t="s">
        <v>49</v>
      </c>
      <c r="Q50" s="15" t="s">
        <v>50</v>
      </c>
      <c r="R50" s="15" t="s">
        <v>51</v>
      </c>
      <c r="S50" s="15" t="s">
        <v>52</v>
      </c>
      <c r="T50" s="16" t="s">
        <v>53</v>
      </c>
      <c r="U50" s="15" t="s">
        <v>54</v>
      </c>
    </row>
    <row r="51" spans="1:21" ht="16.5" thickBot="1" thickTop="1">
      <c r="A51" s="17" t="s">
        <v>55</v>
      </c>
      <c r="B51" s="18">
        <f>'[14]Janeiro'!T$14</f>
        <v>0</v>
      </c>
      <c r="C51" s="18">
        <f>'[14]Janeiro'!U$14</f>
        <v>0</v>
      </c>
      <c r="D51" s="18">
        <f>'[14]Janeiro'!V$14</f>
        <v>0</v>
      </c>
      <c r="E51" s="18">
        <f>'[14]Janeiro'!W$14</f>
        <v>0</v>
      </c>
      <c r="F51" s="18">
        <f>'[14]Janeiro'!X$14</f>
        <v>0</v>
      </c>
      <c r="G51" s="18">
        <f>'[14]Janeiro'!Y$14</f>
        <v>0</v>
      </c>
      <c r="H51" s="18">
        <f>'[14]Janeiro'!Z$14</f>
        <v>0</v>
      </c>
      <c r="I51" s="18">
        <f>'[14]Janeiro'!AA$14</f>
        <v>0</v>
      </c>
      <c r="J51" s="18">
        <f>'[14]Janeiro'!AB$14</f>
        <v>0</v>
      </c>
      <c r="L51" s="17" t="s">
        <v>55</v>
      </c>
      <c r="M51" s="18">
        <f>'[14]Janeiro'!T$17</f>
        <v>0</v>
      </c>
      <c r="N51" s="18">
        <f>'[14]Janeiro'!U$17</f>
        <v>0</v>
      </c>
      <c r="O51" s="18">
        <f>'[14]Janeiro'!V$17</f>
        <v>0</v>
      </c>
      <c r="P51" s="18">
        <f>'[14]Janeiro'!W$17</f>
        <v>0</v>
      </c>
      <c r="Q51" s="18">
        <f>'[14]Janeiro'!X$17</f>
        <v>0</v>
      </c>
      <c r="R51" s="18">
        <f>'[14]Janeiro'!Y$17</f>
        <v>0</v>
      </c>
      <c r="S51" s="18">
        <f>'[14]Janeiro'!Z$17</f>
        <v>0</v>
      </c>
      <c r="T51" s="18">
        <f>'[14]Janeiro'!AA$17</f>
        <v>0</v>
      </c>
      <c r="U51" s="18">
        <f>'[14]Janeiro'!AB$17</f>
        <v>0</v>
      </c>
    </row>
    <row r="52" spans="1:21" ht="16.5" thickBot="1" thickTop="1">
      <c r="A52" s="17" t="s">
        <v>56</v>
      </c>
      <c r="B52" s="18">
        <f>'[14]Julho'!T$14</f>
        <v>0</v>
      </c>
      <c r="C52" s="18">
        <f>'[14]Julho'!U$14</f>
        <v>0</v>
      </c>
      <c r="D52" s="18">
        <f>'[14]Julho'!V$14</f>
        <v>0</v>
      </c>
      <c r="E52" s="18">
        <f>'[14]Julho'!W$14</f>
        <v>0</v>
      </c>
      <c r="F52" s="18">
        <f>'[14]Julho'!X$14</f>
        <v>0</v>
      </c>
      <c r="G52" s="18">
        <f>'[14]Julho'!Y$14</f>
        <v>0</v>
      </c>
      <c r="H52" s="18">
        <f>'[14]Julho'!Z$14</f>
        <v>0</v>
      </c>
      <c r="I52" s="18">
        <f>'[14]Julho'!AA$14</f>
        <v>0</v>
      </c>
      <c r="J52" s="18">
        <f>'[14]Julho'!AB$14</f>
        <v>0</v>
      </c>
      <c r="L52" s="17" t="s">
        <v>56</v>
      </c>
      <c r="M52" s="18">
        <f>'[14]Julho'!T$17</f>
        <v>0</v>
      </c>
      <c r="N52" s="18">
        <f>'[14]Julho'!U$17</f>
        <v>0</v>
      </c>
      <c r="O52" s="18">
        <f>'[14]Julho'!V$17</f>
        <v>0</v>
      </c>
      <c r="P52" s="18">
        <f>'[14]Julho'!W$17</f>
        <v>0</v>
      </c>
      <c r="Q52" s="18">
        <f>'[14]Julho'!X$17</f>
        <v>0</v>
      </c>
      <c r="R52" s="18">
        <f>'[14]Julho'!Y$17</f>
        <v>0</v>
      </c>
      <c r="S52" s="18">
        <f>'[14]Julho'!Z$17</f>
        <v>0</v>
      </c>
      <c r="T52" s="18">
        <f>'[14]Julho'!AA$17</f>
        <v>0</v>
      </c>
      <c r="U52" s="18">
        <f>'[14]Julho'!AB$17</f>
        <v>0</v>
      </c>
    </row>
    <row r="53" spans="1:21" ht="16.5" thickBot="1" thickTop="1">
      <c r="A53" s="17" t="s">
        <v>57</v>
      </c>
      <c r="B53" s="18">
        <f>'[14]Novembro'!T$14</f>
        <v>0</v>
      </c>
      <c r="C53" s="18">
        <f>'[14]Novembro'!U$14</f>
        <v>0</v>
      </c>
      <c r="D53" s="18">
        <f>'[14]Novembro'!V$14</f>
        <v>0</v>
      </c>
      <c r="E53" s="18">
        <f>'[14]Novembro'!W$14</f>
        <v>0</v>
      </c>
      <c r="F53" s="18">
        <f>'[14]Novembro'!X$14</f>
        <v>0</v>
      </c>
      <c r="G53" s="18">
        <f>'[14]Novembro'!Y$14</f>
        <v>0</v>
      </c>
      <c r="H53" s="18">
        <f>'[14]Novembro'!Z$14</f>
        <v>0</v>
      </c>
      <c r="I53" s="18">
        <f>'[14]Novembro'!AA$14</f>
        <v>0</v>
      </c>
      <c r="J53" s="18">
        <f>'[14]Novembro'!AB$14</f>
        <v>0</v>
      </c>
      <c r="L53" s="17" t="s">
        <v>57</v>
      </c>
      <c r="M53" s="18">
        <f>'[14]Novembro'!T$17</f>
        <v>0</v>
      </c>
      <c r="N53" s="18">
        <f>'[14]Novembro'!U$17</f>
        <v>0</v>
      </c>
      <c r="O53" s="18">
        <f>'[14]Novembro'!V$17</f>
        <v>0</v>
      </c>
      <c r="P53" s="18">
        <f>'[14]Novembro'!W$17</f>
        <v>0</v>
      </c>
      <c r="Q53" s="18">
        <f>'[14]Novembro'!X$17</f>
        <v>0</v>
      </c>
      <c r="R53" s="18">
        <f>'[14]Novembro'!Y$17</f>
        <v>0</v>
      </c>
      <c r="S53" s="18">
        <f>'[14]Novembro'!Z$17</f>
        <v>0</v>
      </c>
      <c r="T53" s="18">
        <f>'[14]Novembro'!AA$17</f>
        <v>0</v>
      </c>
      <c r="U53" s="18">
        <f>'[14]Novembro'!AB$17</f>
        <v>0</v>
      </c>
    </row>
    <row r="54" ht="15.75" thickTop="1"/>
    <row r="56" spans="1:21" ht="90.75" thickBot="1">
      <c r="A56" s="14" t="s">
        <v>63</v>
      </c>
      <c r="B56" s="15" t="s">
        <v>46</v>
      </c>
      <c r="C56" s="15" t="s">
        <v>58</v>
      </c>
      <c r="D56" s="15" t="s">
        <v>48</v>
      </c>
      <c r="E56" s="15" t="s">
        <v>49</v>
      </c>
      <c r="F56" s="15" t="s">
        <v>50</v>
      </c>
      <c r="G56" s="15" t="s">
        <v>51</v>
      </c>
      <c r="H56" s="15" t="s">
        <v>52</v>
      </c>
      <c r="I56" s="16" t="s">
        <v>53</v>
      </c>
      <c r="J56" s="15" t="s">
        <v>54</v>
      </c>
      <c r="L56" s="14" t="s">
        <v>64</v>
      </c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17" t="s">
        <v>55</v>
      </c>
      <c r="B57" s="18">
        <f>'[14]Janeiro'!T$13</f>
        <v>0</v>
      </c>
      <c r="C57" s="18">
        <f>'[14]Janeiro'!U$13</f>
        <v>0</v>
      </c>
      <c r="D57" s="18">
        <f>'[14]Janeiro'!V$13</f>
        <v>0</v>
      </c>
      <c r="E57" s="18">
        <f>'[14]Janeiro'!W$13</f>
        <v>0</v>
      </c>
      <c r="F57" s="18">
        <f>'[14]Janeiro'!X$13</f>
        <v>0</v>
      </c>
      <c r="G57" s="18">
        <f>'[14]Janeiro'!Y$13</f>
        <v>0</v>
      </c>
      <c r="H57" s="18">
        <f>'[14]Janeiro'!Z$13</f>
        <v>0</v>
      </c>
      <c r="I57" s="18">
        <f>'[14]Janeiro'!AA$13</f>
        <v>0</v>
      </c>
      <c r="J57" s="18">
        <f>'[14]Janeiro'!AB$13</f>
        <v>0</v>
      </c>
      <c r="L57" s="17" t="s">
        <v>55</v>
      </c>
      <c r="M57" s="18">
        <f>'[14]Janeiro'!T$27</f>
        <v>0</v>
      </c>
      <c r="N57" s="18">
        <f>'[14]Janeiro'!U$27</f>
        <v>0</v>
      </c>
      <c r="O57" s="18">
        <f>'[14]Janeiro'!V$27</f>
        <v>0</v>
      </c>
      <c r="P57" s="18">
        <f>'[14]Janeiro'!W$27</f>
        <v>0</v>
      </c>
      <c r="Q57" s="18">
        <f>'[14]Janeiro'!X$27</f>
        <v>0</v>
      </c>
      <c r="R57" s="18">
        <f>'[14]Janeiro'!Y$27</f>
        <v>0</v>
      </c>
      <c r="S57" s="18">
        <f>'[14]Janeiro'!Z$27</f>
        <v>0</v>
      </c>
      <c r="T57" s="18">
        <f>'[14]Janeiro'!AA$27</f>
        <v>0</v>
      </c>
      <c r="U57" s="18">
        <f>'[14]Janeiro'!AB$27</f>
        <v>0</v>
      </c>
    </row>
    <row r="58" spans="1:21" ht="16.5" thickBot="1" thickTop="1">
      <c r="A58" s="17" t="s">
        <v>56</v>
      </c>
      <c r="B58" s="18">
        <f>'[14]Julho'!T$13</f>
        <v>0</v>
      </c>
      <c r="C58" s="18">
        <f>'[14]Julho'!U$13</f>
        <v>0</v>
      </c>
      <c r="D58" s="18">
        <f>'[14]Julho'!V$13</f>
        <v>0</v>
      </c>
      <c r="E58" s="18">
        <f>'[14]Julho'!W$13</f>
        <v>0</v>
      </c>
      <c r="F58" s="18">
        <f>'[14]Julho'!X$13</f>
        <v>0</v>
      </c>
      <c r="G58" s="18">
        <f>'[14]Julho'!Y$13</f>
        <v>0</v>
      </c>
      <c r="H58" s="18">
        <f>'[14]Julho'!Z$13</f>
        <v>0</v>
      </c>
      <c r="I58" s="18">
        <f>'[14]Julho'!AA$13</f>
        <v>0</v>
      </c>
      <c r="J58" s="18">
        <f>'[14]Julho'!AB$13</f>
        <v>0</v>
      </c>
      <c r="L58" s="17" t="s">
        <v>56</v>
      </c>
      <c r="M58" s="18">
        <f>'[14]Julho'!T$27</f>
        <v>0</v>
      </c>
      <c r="N58" s="18">
        <f>'[14]Julho'!U$27</f>
        <v>0</v>
      </c>
      <c r="O58" s="18">
        <f>'[14]Julho'!V$27</f>
        <v>0</v>
      </c>
      <c r="P58" s="18">
        <f>'[14]Julho'!W$27</f>
        <v>0</v>
      </c>
      <c r="Q58" s="18">
        <f>'[14]Julho'!X$27</f>
        <v>0</v>
      </c>
      <c r="R58" s="18">
        <f>'[14]Julho'!Y$27</f>
        <v>0</v>
      </c>
      <c r="S58" s="18">
        <f>'[14]Julho'!Z$27</f>
        <v>0</v>
      </c>
      <c r="T58" s="18">
        <f>'[14]Julho'!AA$27</f>
        <v>0</v>
      </c>
      <c r="U58" s="18">
        <f>'[14]Julho'!AB$27</f>
        <v>0</v>
      </c>
    </row>
    <row r="59" spans="1:21" ht="16.5" thickBot="1" thickTop="1">
      <c r="A59" s="17" t="s">
        <v>57</v>
      </c>
      <c r="B59" s="18">
        <f>'[14]Novembro'!T$13</f>
        <v>0</v>
      </c>
      <c r="C59" s="18">
        <f>'[14]Novembro'!U$13</f>
        <v>0</v>
      </c>
      <c r="D59" s="18">
        <f>'[14]Novembro'!V$13</f>
        <v>0</v>
      </c>
      <c r="E59" s="18">
        <f>'[14]Novembro'!W$13</f>
        <v>0</v>
      </c>
      <c r="F59" s="18">
        <f>'[14]Novembro'!X$13</f>
        <v>0</v>
      </c>
      <c r="G59" s="18">
        <f>'[14]Novembro'!Y$13</f>
        <v>0</v>
      </c>
      <c r="H59" s="18">
        <f>'[14]Novembro'!Z$13</f>
        <v>0</v>
      </c>
      <c r="I59" s="18">
        <f>'[14]Novembro'!AA$13</f>
        <v>0</v>
      </c>
      <c r="J59" s="18">
        <f>'[14]Novembro'!AB$13</f>
        <v>0</v>
      </c>
      <c r="L59" s="17" t="s">
        <v>57</v>
      </c>
      <c r="M59" s="18">
        <f>'[14]Novembro'!T$27</f>
        <v>0</v>
      </c>
      <c r="N59" s="18">
        <f>'[14]Novembro'!U$27</f>
        <v>0</v>
      </c>
      <c r="O59" s="18">
        <f>'[14]Novembro'!V$27</f>
        <v>0</v>
      </c>
      <c r="P59" s="18">
        <f>'[14]Novembro'!W$27</f>
        <v>0</v>
      </c>
      <c r="Q59" s="18">
        <f>'[14]Novembro'!X$27</f>
        <v>0</v>
      </c>
      <c r="R59" s="18">
        <f>'[14]Novembro'!Y$27</f>
        <v>0</v>
      </c>
      <c r="S59" s="18">
        <f>'[14]Novembro'!Z$27</f>
        <v>0</v>
      </c>
      <c r="T59" s="18">
        <f>'[14]Novembro'!AA$27</f>
        <v>0</v>
      </c>
      <c r="U59" s="18">
        <f>'[14]Novembro'!AB$27</f>
        <v>0</v>
      </c>
    </row>
    <row r="60" ht="15.75" thickTop="1"/>
    <row r="62" spans="1:10" ht="90.75" thickBot="1">
      <c r="A62" s="14" t="s">
        <v>65</v>
      </c>
      <c r="B62" s="15" t="s">
        <v>46</v>
      </c>
      <c r="C62" s="15" t="s">
        <v>58</v>
      </c>
      <c r="D62" s="15" t="s">
        <v>48</v>
      </c>
      <c r="E62" s="15" t="s">
        <v>49</v>
      </c>
      <c r="F62" s="15" t="s">
        <v>50</v>
      </c>
      <c r="G62" s="15" t="s">
        <v>51</v>
      </c>
      <c r="H62" s="15" t="s">
        <v>52</v>
      </c>
      <c r="I62" s="16" t="s">
        <v>53</v>
      </c>
      <c r="J62" s="15" t="s">
        <v>54</v>
      </c>
    </row>
    <row r="63" spans="1:10" ht="16.5" thickBot="1" thickTop="1">
      <c r="A63" s="17" t="s">
        <v>55</v>
      </c>
      <c r="B63" s="18">
        <f>'[14]Janeiro'!T$46</f>
        <v>0</v>
      </c>
      <c r="C63" s="18">
        <f>'[14]Janeiro'!U$46</f>
        <v>0</v>
      </c>
      <c r="D63" s="18">
        <f>'[14]Janeiro'!V$46</f>
        <v>0</v>
      </c>
      <c r="E63" s="18">
        <f>'[14]Janeiro'!W$46</f>
        <v>0</v>
      </c>
      <c r="F63" s="18">
        <f>'[14]Janeiro'!X$46</f>
        <v>0</v>
      </c>
      <c r="G63" s="18">
        <f>'[14]Janeiro'!Y$46</f>
        <v>0</v>
      </c>
      <c r="H63" s="18">
        <f>'[14]Janeiro'!Z$46</f>
        <v>0</v>
      </c>
      <c r="I63" s="18">
        <f>'[14]Janeiro'!AA$46</f>
        <v>0</v>
      </c>
      <c r="J63" s="18">
        <f>'[14]Janeiro'!AB$46</f>
        <v>0</v>
      </c>
    </row>
    <row r="64" spans="1:10" ht="16.5" thickBot="1" thickTop="1">
      <c r="A64" s="17" t="s">
        <v>56</v>
      </c>
      <c r="B64" s="18">
        <f>'[14]Julho'!T$46</f>
        <v>0</v>
      </c>
      <c r="C64" s="18">
        <f>'[14]Julho'!U$46</f>
        <v>0</v>
      </c>
      <c r="D64" s="18">
        <f>'[14]Julho'!V$46</f>
        <v>0</v>
      </c>
      <c r="E64" s="18">
        <f>'[14]Julho'!W$46</f>
        <v>0</v>
      </c>
      <c r="F64" s="18">
        <f>'[14]Julho'!X$46</f>
        <v>0</v>
      </c>
      <c r="G64" s="18">
        <f>'[14]Julho'!Y$46</f>
        <v>0</v>
      </c>
      <c r="H64" s="18">
        <f>'[14]Julho'!Z$46</f>
        <v>0</v>
      </c>
      <c r="I64" s="18">
        <f>'[14]Julho'!AA$46</f>
        <v>0</v>
      </c>
      <c r="J64" s="18">
        <f>'[14]Julho'!AB$46</f>
        <v>0</v>
      </c>
    </row>
    <row r="65" spans="1:10" ht="16.5" thickBot="1" thickTop="1">
      <c r="A65" s="17" t="s">
        <v>57</v>
      </c>
      <c r="B65" s="18">
        <f>'[14]Novembro'!T$46</f>
        <v>0</v>
      </c>
      <c r="C65" s="18">
        <f>'[14]Novembro'!U$46</f>
        <v>0</v>
      </c>
      <c r="D65" s="18">
        <f>'[14]Novembro'!V$46</f>
        <v>0</v>
      </c>
      <c r="E65" s="18">
        <f>'[14]Novembro'!W$46</f>
        <v>0</v>
      </c>
      <c r="F65" s="18">
        <f>'[14]Novembro'!X$46</f>
        <v>0</v>
      </c>
      <c r="G65" s="18">
        <f>'[14]Novembro'!Y$46</f>
        <v>0</v>
      </c>
      <c r="H65" s="18">
        <f>'[14]Novembro'!Z$46</f>
        <v>0</v>
      </c>
      <c r="I65" s="18">
        <f>'[14]Novembro'!AA$46</f>
        <v>0</v>
      </c>
      <c r="J65" s="18">
        <f>'[14]Novembro'!AB$46</f>
        <v>0</v>
      </c>
    </row>
    <row r="66" ht="15.75" thickTop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28">
      <selection activeCell="A39" sqref="A39:A47"/>
    </sheetView>
  </sheetViews>
  <sheetFormatPr defaultColWidth="9.140625" defaultRowHeight="15"/>
  <cols>
    <col min="1" max="1" width="13.421875" style="1" customWidth="1"/>
    <col min="2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38" spans="2:16" ht="15"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4" t="s">
        <v>13</v>
      </c>
      <c r="P38" s="4" t="s">
        <v>14</v>
      </c>
    </row>
    <row r="39" spans="1:16" ht="28.5">
      <c r="A39" s="2" t="s">
        <v>15</v>
      </c>
      <c r="B39" s="1">
        <f>'[1]Motoristas'!$B4</f>
        <v>3</v>
      </c>
      <c r="C39" s="1">
        <f>'[2]Motoristas'!$B4</f>
        <v>0</v>
      </c>
      <c r="D39" s="1">
        <f>'[3]Motoristas'!$B4</f>
        <v>0</v>
      </c>
      <c r="E39" s="1">
        <f>'[4]Motoristas'!$B4</f>
        <v>0</v>
      </c>
      <c r="F39" s="1">
        <f>'[5]Motoristas'!$B4</f>
        <v>0</v>
      </c>
      <c r="G39" s="1">
        <f>'[6]Motoristas'!$B4</f>
        <v>0</v>
      </c>
      <c r="H39" s="1">
        <f>'[7]Motoristas'!$B4</f>
        <v>0</v>
      </c>
      <c r="I39" s="1">
        <f>'[8]Motoristas'!$B4</f>
        <v>0</v>
      </c>
      <c r="J39" s="1">
        <f>'[9]Motoristas'!$B4</f>
        <v>0</v>
      </c>
      <c r="K39" s="1">
        <f>'[10]Motoristas'!$B4</f>
        <v>0</v>
      </c>
      <c r="L39" s="1">
        <f>'[11]Motoristas'!$B4</f>
        <v>0</v>
      </c>
      <c r="M39" s="1">
        <f>'[12]Motoristas'!$B4</f>
        <v>0</v>
      </c>
      <c r="N39" s="1">
        <f>'[13]Motoristas'!$B4</f>
        <v>0</v>
      </c>
      <c r="O39" s="1">
        <f>SUM(B39:N39)</f>
        <v>3</v>
      </c>
      <c r="P39" s="1">
        <f>AVERAGEIF(B39:N39,"&lt;&gt;0")</f>
        <v>3</v>
      </c>
    </row>
    <row r="40" spans="1:16" ht="57">
      <c r="A40" s="2" t="s">
        <v>40</v>
      </c>
      <c r="B40" s="1">
        <f>'[1]Motoristas'!$B5</f>
        <v>0</v>
      </c>
      <c r="C40" s="1">
        <f>'[2]Motoristas'!$B5</f>
        <v>0</v>
      </c>
      <c r="D40" s="1">
        <f>'[3]Motoristas'!$B5</f>
        <v>0</v>
      </c>
      <c r="E40" s="1">
        <f>'[4]Motoristas'!$B5</f>
        <v>0</v>
      </c>
      <c r="F40" s="1">
        <f>'[5]Motoristas'!$B5</f>
        <v>0</v>
      </c>
      <c r="G40" s="1">
        <f>'[6]Motoristas'!$B5</f>
        <v>0</v>
      </c>
      <c r="H40" s="1">
        <f>'[7]Motoristas'!$B5</f>
        <v>0</v>
      </c>
      <c r="I40" s="1">
        <f>'[8]Motoristas'!$B5</f>
        <v>0</v>
      </c>
      <c r="J40" s="1">
        <f>'[9]Motoristas'!$B5</f>
        <v>0</v>
      </c>
      <c r="K40" s="1">
        <f>'[10]Motoristas'!$B5</f>
        <v>0</v>
      </c>
      <c r="L40" s="1">
        <f>'[11]Motoristas'!$B5</f>
        <v>0</v>
      </c>
      <c r="M40" s="1">
        <f>'[12]Motoristas'!$B5</f>
        <v>0</v>
      </c>
      <c r="N40" s="1">
        <f>'[13]Motoristas'!$B5</f>
        <v>0</v>
      </c>
      <c r="O40" s="1">
        <f aca="true" t="shared" si="0" ref="O40:O46">SUM(B40:N40)</f>
        <v>0</v>
      </c>
      <c r="P40" s="1" t="e">
        <f aca="true" t="shared" si="1" ref="P40:P46">AVERAGEIF(B40:N40,"&lt;&gt;0")</f>
        <v>#DIV/0!</v>
      </c>
    </row>
    <row r="41" spans="1:16" ht="57">
      <c r="A41" s="2" t="s">
        <v>33</v>
      </c>
      <c r="B41" s="1">
        <f>'[1]Motoristas'!$B6</f>
        <v>0</v>
      </c>
      <c r="C41" s="1">
        <f>'[2]Motoristas'!$B6</f>
        <v>0</v>
      </c>
      <c r="D41" s="1">
        <f>'[3]Motoristas'!$B6</f>
        <v>0</v>
      </c>
      <c r="E41" s="1">
        <f>'[4]Motoristas'!$B6</f>
        <v>0</v>
      </c>
      <c r="F41" s="1">
        <f>'[5]Motoristas'!$B6</f>
        <v>0</v>
      </c>
      <c r="G41" s="1">
        <f>'[6]Motoristas'!$B6</f>
        <v>0</v>
      </c>
      <c r="H41" s="1">
        <f>'[7]Motoristas'!$B6</f>
        <v>0</v>
      </c>
      <c r="I41" s="1">
        <f>'[8]Motoristas'!$B6</f>
        <v>0</v>
      </c>
      <c r="J41" s="1">
        <f>'[9]Motoristas'!$B6</f>
        <v>0</v>
      </c>
      <c r="K41" s="1">
        <f>'[10]Motoristas'!$B6</f>
        <v>0</v>
      </c>
      <c r="L41" s="1">
        <f>'[11]Motoristas'!$B6</f>
        <v>0</v>
      </c>
      <c r="M41" s="1">
        <f>'[12]Motoristas'!$B6</f>
        <v>0</v>
      </c>
      <c r="N41" s="1">
        <f>'[13]Motoristas'!$B6</f>
        <v>0</v>
      </c>
      <c r="O41" s="1">
        <f t="shared" si="0"/>
        <v>0</v>
      </c>
      <c r="P41" s="1" t="e">
        <f t="shared" si="1"/>
        <v>#DIV/0!</v>
      </c>
    </row>
    <row r="42" spans="1:16" ht="57">
      <c r="A42" s="2" t="s">
        <v>16</v>
      </c>
      <c r="B42" s="1">
        <f>'[1]Motoristas'!$B7</f>
        <v>0</v>
      </c>
      <c r="C42" s="1">
        <f>'[2]Motoristas'!$B7</f>
        <v>4</v>
      </c>
      <c r="D42" s="1">
        <f>'[3]Motoristas'!$B7</f>
        <v>0</v>
      </c>
      <c r="E42" s="1">
        <f>'[4]Motoristas'!$B7</f>
        <v>0</v>
      </c>
      <c r="F42" s="1">
        <f>'[5]Motoristas'!$B7</f>
        <v>0</v>
      </c>
      <c r="G42" s="1">
        <f>'[6]Motoristas'!$B7</f>
        <v>0</v>
      </c>
      <c r="H42" s="1">
        <f>'[7]Motoristas'!$B7</f>
        <v>0</v>
      </c>
      <c r="I42" s="1">
        <f>'[8]Motoristas'!$B7</f>
        <v>0</v>
      </c>
      <c r="J42" s="1">
        <f>'[9]Motoristas'!$B7</f>
        <v>0</v>
      </c>
      <c r="K42" s="1">
        <f>'[10]Motoristas'!$B7</f>
        <v>0</v>
      </c>
      <c r="L42" s="1">
        <f>'[11]Motoristas'!$B7</f>
        <v>0</v>
      </c>
      <c r="M42" s="1">
        <f>'[12]Motoristas'!$B7</f>
        <v>0</v>
      </c>
      <c r="N42" s="1">
        <f>'[13]Motoristas'!$B7</f>
        <v>0</v>
      </c>
      <c r="O42" s="1">
        <f t="shared" si="0"/>
        <v>4</v>
      </c>
      <c r="P42" s="1">
        <f t="shared" si="1"/>
        <v>4</v>
      </c>
    </row>
    <row r="43" spans="1:16" ht="28.5">
      <c r="A43" s="2" t="s">
        <v>17</v>
      </c>
      <c r="B43" s="1">
        <f>'[1]Motoristas'!$B8</f>
        <v>0</v>
      </c>
      <c r="C43" s="1">
        <f>'[2]Motoristas'!$B8</f>
        <v>343145</v>
      </c>
      <c r="D43" s="1">
        <f>'[3]Motoristas'!$B8</f>
        <v>0</v>
      </c>
      <c r="E43" s="1">
        <f>'[4]Motoristas'!$B8</f>
        <v>0</v>
      </c>
      <c r="F43" s="1">
        <f>'[5]Motoristas'!$B8</f>
        <v>0</v>
      </c>
      <c r="G43" s="1">
        <f>'[6]Motoristas'!$B8</f>
        <v>0</v>
      </c>
      <c r="H43" s="1">
        <f>'[7]Motoristas'!$B8</f>
        <v>0</v>
      </c>
      <c r="I43" s="1">
        <f>'[8]Motoristas'!$B8</f>
        <v>0</v>
      </c>
      <c r="J43" s="1">
        <f>'[9]Motoristas'!$B8</f>
        <v>0</v>
      </c>
      <c r="K43" s="1">
        <f>'[10]Motoristas'!$B8</f>
        <v>0</v>
      </c>
      <c r="L43" s="1">
        <f>'[11]Motoristas'!$B8</f>
        <v>0</v>
      </c>
      <c r="M43" s="1">
        <f>'[12]Motoristas'!$B8</f>
        <v>0</v>
      </c>
      <c r="N43" s="1">
        <f>'[13]Motoristas'!$B8</f>
        <v>0</v>
      </c>
      <c r="O43" s="1">
        <f t="shared" si="0"/>
        <v>343145</v>
      </c>
      <c r="P43" s="1">
        <f t="shared" si="1"/>
        <v>343145</v>
      </c>
    </row>
    <row r="44" spans="1:16" ht="28.5">
      <c r="A44" s="2" t="s">
        <v>35</v>
      </c>
      <c r="B44" s="1">
        <f>'[1]Motoristas'!$B9</f>
        <v>0</v>
      </c>
      <c r="C44" s="1">
        <f>'[2]Motoristas'!$B9</f>
        <v>0</v>
      </c>
      <c r="D44" s="1">
        <f>'[3]Motoristas'!$B9</f>
        <v>0</v>
      </c>
      <c r="E44" s="1">
        <f>'[4]Motoristas'!$B9</f>
        <v>0</v>
      </c>
      <c r="F44" s="1">
        <f>'[5]Motoristas'!$B9</f>
        <v>0</v>
      </c>
      <c r="G44" s="1">
        <f>'[6]Motoristas'!$B9</f>
        <v>0</v>
      </c>
      <c r="H44" s="1">
        <f>'[7]Motoristas'!$B9</f>
        <v>0</v>
      </c>
      <c r="I44" s="1">
        <f>'[8]Motoristas'!$B9</f>
        <v>0</v>
      </c>
      <c r="J44" s="1">
        <f>'[9]Motoristas'!$B9</f>
        <v>0</v>
      </c>
      <c r="K44" s="1">
        <f>'[10]Motoristas'!$B9</f>
        <v>0</v>
      </c>
      <c r="L44" s="1">
        <f>'[11]Motoristas'!$B9</f>
        <v>0</v>
      </c>
      <c r="M44" s="1">
        <f>'[12]Motoristas'!$B9</f>
        <v>0</v>
      </c>
      <c r="N44" s="1">
        <f>'[13]Motoristas'!$B9</f>
        <v>0</v>
      </c>
      <c r="O44" s="1">
        <f t="shared" si="0"/>
        <v>0</v>
      </c>
      <c r="P44" s="1" t="e">
        <f t="shared" si="1"/>
        <v>#DIV/0!</v>
      </c>
    </row>
    <row r="45" spans="1:16" ht="99.75">
      <c r="A45" s="2" t="s">
        <v>18</v>
      </c>
      <c r="B45" s="1">
        <f>'[1]Motoristas'!$B10</f>
        <v>0</v>
      </c>
      <c r="C45" s="1">
        <f>'[2]Motoristas'!$B10</f>
        <v>0</v>
      </c>
      <c r="D45" s="1">
        <f>'[3]Motoristas'!$B10</f>
        <v>0</v>
      </c>
      <c r="E45" s="1">
        <f>'[4]Motoristas'!$B10</f>
        <v>0</v>
      </c>
      <c r="F45" s="1">
        <f>'[5]Motoristas'!$B10</f>
        <v>0</v>
      </c>
      <c r="G45" s="1">
        <f>'[6]Motoristas'!$B10</f>
        <v>0</v>
      </c>
      <c r="H45" s="1">
        <f>'[7]Motoristas'!$B10</f>
        <v>0</v>
      </c>
      <c r="I45" s="1">
        <f>'[8]Motoristas'!$B10</f>
        <v>0</v>
      </c>
      <c r="J45" s="1">
        <f>'[9]Motoristas'!$B10</f>
        <v>0</v>
      </c>
      <c r="K45" s="1">
        <f>'[10]Motoristas'!$B10</f>
        <v>0</v>
      </c>
      <c r="L45" s="1">
        <f>'[11]Motoristas'!$B10</f>
        <v>0</v>
      </c>
      <c r="M45" s="1">
        <f>'[12]Motoristas'!$B10</f>
        <v>0</v>
      </c>
      <c r="N45" s="1">
        <f>'[13]Motoristas'!$B10</f>
        <v>0</v>
      </c>
      <c r="O45" s="1">
        <f t="shared" si="0"/>
        <v>0</v>
      </c>
      <c r="P45" s="1" t="e">
        <f t="shared" si="1"/>
        <v>#DIV/0!</v>
      </c>
    </row>
    <row r="46" spans="1:16" ht="28.5">
      <c r="A46" s="2" t="s">
        <v>34</v>
      </c>
      <c r="B46" s="1">
        <f>'[1]Motoristas'!$B11</f>
        <v>0</v>
      </c>
      <c r="C46" s="1">
        <f>'[2]Motoristas'!$B11</f>
        <v>0</v>
      </c>
      <c r="D46" s="1">
        <f>'[3]Motoristas'!$B11</f>
        <v>0</v>
      </c>
      <c r="E46" s="1">
        <f>'[4]Motoristas'!$B11</f>
        <v>0</v>
      </c>
      <c r="F46" s="1">
        <f>'[5]Motoristas'!$B11</f>
        <v>0</v>
      </c>
      <c r="G46" s="1">
        <f>'[6]Motoristas'!$B11</f>
        <v>0</v>
      </c>
      <c r="H46" s="1">
        <f>'[7]Motoristas'!$B11</f>
        <v>0</v>
      </c>
      <c r="I46" s="1">
        <f>'[8]Motoristas'!$B11</f>
        <v>0</v>
      </c>
      <c r="J46" s="1">
        <f>'[9]Motoristas'!$B11</f>
        <v>0</v>
      </c>
      <c r="K46" s="1">
        <f>'[10]Motoristas'!$B11</f>
        <v>0</v>
      </c>
      <c r="L46" s="1">
        <f>'[11]Motoristas'!$B11</f>
        <v>0</v>
      </c>
      <c r="M46" s="1">
        <f>'[12]Motoristas'!$B11</f>
        <v>0</v>
      </c>
      <c r="N46" s="1">
        <f>'[13]Motoristas'!$B11</f>
        <v>0</v>
      </c>
      <c r="O46" s="1">
        <f t="shared" si="0"/>
        <v>0</v>
      </c>
      <c r="P46" s="1" t="e">
        <f t="shared" si="1"/>
        <v>#DIV/0!</v>
      </c>
    </row>
    <row r="47" spans="1:16" ht="42.75">
      <c r="A47" s="2" t="s">
        <v>44</v>
      </c>
      <c r="B47" s="1">
        <f>'[1]Motoristas'!$B12</f>
        <v>0</v>
      </c>
      <c r="C47" s="1">
        <f>'[2]Motoristas'!$B12</f>
        <v>0</v>
      </c>
      <c r="D47" s="1">
        <f>'[3]Motoristas'!$B12</f>
        <v>0</v>
      </c>
      <c r="E47" s="1">
        <f>'[4]Motoristas'!$B12</f>
        <v>0</v>
      </c>
      <c r="F47" s="1">
        <f>'[5]Motoristas'!$B12</f>
        <v>0</v>
      </c>
      <c r="G47" s="1">
        <f>'[6]Motoristas'!$B12</f>
        <v>0</v>
      </c>
      <c r="H47" s="1">
        <f>'[7]Motoristas'!$B12</f>
        <v>0</v>
      </c>
      <c r="I47" s="1">
        <f>'[8]Motoristas'!$B12</f>
        <v>0</v>
      </c>
      <c r="J47" s="1">
        <f>'[9]Motoristas'!$B12</f>
        <v>0</v>
      </c>
      <c r="K47" s="1">
        <f>'[10]Motoristas'!$B12</f>
        <v>0</v>
      </c>
      <c r="L47" s="1">
        <f>'[11]Motoristas'!$B12</f>
        <v>0</v>
      </c>
      <c r="M47" s="1">
        <f>'[12]Motoristas'!$B12</f>
        <v>0</v>
      </c>
      <c r="N47" s="1">
        <f>'[13]Motoristas'!$B12</f>
        <v>0</v>
      </c>
      <c r="O47" s="1">
        <f aca="true" t="shared" si="2" ref="O47">SUM(B47:N47)</f>
        <v>0</v>
      </c>
      <c r="P47" s="1" t="e">
        <f aca="true" t="shared" si="3" ref="P47">AVERAGEIF(B47:N47,"&lt;&gt;0")</f>
        <v>#DIV/0!</v>
      </c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4"/>
      <c r="P53" s="4"/>
    </row>
    <row r="54" spans="1:16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</sheetData>
  <sheetProtection sheet="1" objects="1" scenarios="1"/>
  <mergeCells count="2">
    <mergeCell ref="A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58" sqref="B58:J58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8" spans="2:10" ht="78.75">
      <c r="B58" s="5" t="s">
        <v>17</v>
      </c>
      <c r="C58" s="5" t="s">
        <v>19</v>
      </c>
      <c r="D58" s="5" t="s">
        <v>33</v>
      </c>
      <c r="E58" s="5" t="s">
        <v>16</v>
      </c>
      <c r="F58" s="6" t="s">
        <v>34</v>
      </c>
      <c r="G58" s="5" t="s">
        <v>35</v>
      </c>
      <c r="H58" s="5" t="s">
        <v>15</v>
      </c>
      <c r="I58" s="5" t="s">
        <v>36</v>
      </c>
      <c r="J58" s="5" t="s">
        <v>45</v>
      </c>
    </row>
    <row r="59" spans="1:10" ht="15">
      <c r="A59" s="3" t="s">
        <v>20</v>
      </c>
      <c r="B59" s="1">
        <f>Delcio!B70</f>
        <v>31669</v>
      </c>
      <c r="C59" s="1">
        <f>Delcio!C70</f>
        <v>0</v>
      </c>
      <c r="D59" s="1">
        <f>Delcio!D70</f>
        <v>0</v>
      </c>
      <c r="E59" s="1">
        <f>Delcio!E70</f>
        <v>0</v>
      </c>
      <c r="F59" s="1">
        <f>Delcio!F70</f>
        <v>0</v>
      </c>
      <c r="G59" s="1">
        <f>Delcio!G70</f>
        <v>0</v>
      </c>
      <c r="H59" s="1">
        <f>Delcio!H70</f>
        <v>0</v>
      </c>
      <c r="I59" s="1">
        <f>Delcio!I$70</f>
        <v>0</v>
      </c>
      <c r="J59" s="1">
        <f>Delcio!J$70</f>
        <v>0</v>
      </c>
    </row>
    <row r="60" spans="1:10" ht="15">
      <c r="A60" s="3" t="s">
        <v>21</v>
      </c>
      <c r="B60" s="1">
        <f>Climar!B70</f>
        <v>21932</v>
      </c>
      <c r="C60" s="1">
        <f>Climar!C70</f>
        <v>0</v>
      </c>
      <c r="D60" s="1">
        <f>Climar!D70</f>
        <v>0</v>
      </c>
      <c r="E60" s="1">
        <f>Climar!E70</f>
        <v>0</v>
      </c>
      <c r="F60" s="1">
        <f>Climar!F70</f>
        <v>0</v>
      </c>
      <c r="G60" s="1">
        <f>Climar!G70</f>
        <v>1</v>
      </c>
      <c r="H60" s="1">
        <f>Climar!H70</f>
        <v>0</v>
      </c>
      <c r="I60" s="1">
        <f>Climar!I70</f>
        <v>0</v>
      </c>
      <c r="J60" s="1">
        <f>Climar!J70</f>
        <v>1</v>
      </c>
    </row>
    <row r="61" spans="1:10" ht="15">
      <c r="A61" s="3" t="s">
        <v>22</v>
      </c>
      <c r="B61" s="1">
        <f>Ivolnei!B70</f>
        <v>37893</v>
      </c>
      <c r="C61" s="1">
        <f>Ivolnei!C70</f>
        <v>0</v>
      </c>
      <c r="D61" s="1">
        <f>Ivolnei!D70</f>
        <v>0</v>
      </c>
      <c r="E61" s="1">
        <f>Ivolnei!E70</f>
        <v>0</v>
      </c>
      <c r="F61" s="1">
        <f>Ivolnei!F70</f>
        <v>0</v>
      </c>
      <c r="G61" s="1">
        <f>Ivolnei!G70</f>
        <v>0</v>
      </c>
      <c r="H61" s="1">
        <f>Ivolnei!H70</f>
        <v>0</v>
      </c>
      <c r="I61" s="1">
        <f>Ivolnei!I70</f>
        <v>0</v>
      </c>
      <c r="J61" s="1">
        <f>Ivolnei!J70</f>
        <v>0</v>
      </c>
    </row>
    <row r="62" spans="1:10" ht="15">
      <c r="A62" s="3" t="s">
        <v>23</v>
      </c>
      <c r="B62" s="1">
        <f>Jacir!B70</f>
        <v>31332</v>
      </c>
      <c r="C62" s="1">
        <f>Jacir!C70</f>
        <v>0</v>
      </c>
      <c r="D62" s="1">
        <f>Jacir!D70</f>
        <v>0</v>
      </c>
      <c r="E62" s="1">
        <f>Jacir!E70</f>
        <v>0</v>
      </c>
      <c r="F62" s="1">
        <f>Jacir!F70</f>
        <v>0</v>
      </c>
      <c r="G62" s="1">
        <f>Jacir!G70</f>
        <v>0</v>
      </c>
      <c r="H62" s="1">
        <f>Jacir!H70</f>
        <v>0</v>
      </c>
      <c r="I62" s="1">
        <f>Jacir!I70</f>
        <v>0</v>
      </c>
      <c r="J62" s="1">
        <f>Jacir!J70</f>
        <v>0</v>
      </c>
    </row>
    <row r="63" spans="1:10" ht="15">
      <c r="A63" s="3" t="s">
        <v>24</v>
      </c>
      <c r="B63" s="1">
        <f>Leandro!B70</f>
        <v>24085</v>
      </c>
      <c r="C63" s="1">
        <f>Leandro!C70</f>
        <v>0</v>
      </c>
      <c r="D63" s="1">
        <f>Leandro!D70</f>
        <v>0</v>
      </c>
      <c r="E63" s="1">
        <f>Leandro!E70</f>
        <v>0</v>
      </c>
      <c r="F63" s="1">
        <f>Leandro!F70</f>
        <v>0</v>
      </c>
      <c r="G63" s="1">
        <f>Leandro!G70</f>
        <v>0</v>
      </c>
      <c r="H63" s="1">
        <f>Leandro!H70</f>
        <v>0</v>
      </c>
      <c r="I63" s="1">
        <f>Leandro!I70</f>
        <v>0</v>
      </c>
      <c r="J63" s="1">
        <f>Leandro!J70</f>
        <v>0</v>
      </c>
    </row>
    <row r="64" spans="1:10" ht="15">
      <c r="A64" s="3" t="s">
        <v>25</v>
      </c>
      <c r="B64" s="1">
        <f>Márcio!B70</f>
        <v>46319</v>
      </c>
      <c r="C64" s="1">
        <f>Márcio!C70</f>
        <v>0</v>
      </c>
      <c r="D64" s="1">
        <f>Márcio!D70</f>
        <v>0</v>
      </c>
      <c r="E64" s="1">
        <f>Márcio!E70</f>
        <v>1</v>
      </c>
      <c r="F64" s="1">
        <f>Márcio!F70</f>
        <v>0</v>
      </c>
      <c r="G64" s="1">
        <f>Márcio!G70</f>
        <v>0</v>
      </c>
      <c r="H64" s="1">
        <f>Márcio!H70</f>
        <v>0</v>
      </c>
      <c r="I64" s="1">
        <f>Márcio!I70</f>
        <v>0</v>
      </c>
      <c r="J64" s="1">
        <f>Márcio!J70</f>
        <v>0</v>
      </c>
    </row>
    <row r="65" spans="1:10" ht="15">
      <c r="A65" s="3" t="s">
        <v>26</v>
      </c>
      <c r="B65" s="1">
        <f>Marcos!B70</f>
        <v>37164</v>
      </c>
      <c r="C65" s="1">
        <f>Marcos!C70</f>
        <v>0</v>
      </c>
      <c r="D65" s="1">
        <f>Marcos!D70</f>
        <v>0</v>
      </c>
      <c r="E65" s="1">
        <f>Marcos!E70</f>
        <v>0</v>
      </c>
      <c r="F65" s="1">
        <f>Marcos!F70</f>
        <v>0</v>
      </c>
      <c r="G65" s="1">
        <f>Marcos!G70</f>
        <v>0</v>
      </c>
      <c r="H65" s="1">
        <f>Marcos!H70</f>
        <v>1</v>
      </c>
      <c r="I65" s="1">
        <f>Marcos!I70</f>
        <v>0</v>
      </c>
      <c r="J65" s="1">
        <f>Marcos!J70</f>
        <v>0</v>
      </c>
    </row>
    <row r="66" spans="1:10" ht="15">
      <c r="A66" s="3" t="s">
        <v>27</v>
      </c>
      <c r="B66" s="1">
        <f>Paulo!B70</f>
        <v>63059</v>
      </c>
      <c r="C66" s="1">
        <f>Paulo!C70</f>
        <v>0</v>
      </c>
      <c r="D66" s="1">
        <f>Paulo!D70</f>
        <v>0</v>
      </c>
      <c r="E66" s="1">
        <f>Paulo!E70</f>
        <v>1</v>
      </c>
      <c r="F66" s="1">
        <f>Paulo!F70</f>
        <v>0</v>
      </c>
      <c r="G66" s="1">
        <f>Paulo!G70</f>
        <v>0</v>
      </c>
      <c r="H66" s="1">
        <f>Paulo!H70</f>
        <v>0</v>
      </c>
      <c r="I66" s="1">
        <f>Paulo!I70</f>
        <v>0</v>
      </c>
      <c r="J66" s="1">
        <f>Paulo!J70</f>
        <v>0</v>
      </c>
    </row>
    <row r="67" spans="1:10" ht="15">
      <c r="A67" s="3" t="s">
        <v>28</v>
      </c>
      <c r="B67" s="1">
        <f>Renato!B70</f>
        <v>47914</v>
      </c>
      <c r="C67" s="1">
        <f>Renato!C70</f>
        <v>0</v>
      </c>
      <c r="D67" s="1">
        <f>Renato!D70</f>
        <v>0</v>
      </c>
      <c r="E67" s="1">
        <f>Renato!E70</f>
        <v>1</v>
      </c>
      <c r="F67" s="1">
        <f>Renato!F70</f>
        <v>0</v>
      </c>
      <c r="G67" s="1">
        <f>Renato!G70</f>
        <v>0</v>
      </c>
      <c r="H67" s="1">
        <f>Renato!H70</f>
        <v>0</v>
      </c>
      <c r="I67" s="1">
        <f>Renato!I70</f>
        <v>0</v>
      </c>
      <c r="J67" s="1">
        <f>Renato!J70</f>
        <v>0</v>
      </c>
    </row>
    <row r="68" spans="1:10" ht="15">
      <c r="A68" s="3" t="s">
        <v>29</v>
      </c>
      <c r="B68" s="1">
        <f>Sandro!B70</f>
        <v>31421</v>
      </c>
      <c r="C68" s="1">
        <f>Sandro!C70</f>
        <v>0</v>
      </c>
      <c r="D68" s="1">
        <f>Sandro!D70</f>
        <v>0</v>
      </c>
      <c r="E68" s="1">
        <f>Sandro!E70</f>
        <v>0</v>
      </c>
      <c r="F68" s="1">
        <f>Sandro!F70</f>
        <v>0</v>
      </c>
      <c r="G68" s="1">
        <f>Sandro!G70</f>
        <v>0</v>
      </c>
      <c r="H68" s="1">
        <f>Sandro!H70</f>
        <v>0</v>
      </c>
      <c r="I68" s="1">
        <f>Sandro!I70</f>
        <v>0</v>
      </c>
      <c r="J68" s="1">
        <f>Sandro!J70</f>
        <v>0</v>
      </c>
    </row>
    <row r="69" spans="1:10" ht="15">
      <c r="A69" s="3" t="s">
        <v>30</v>
      </c>
      <c r="B69" s="1">
        <f>Sidney!B70</f>
        <v>13395</v>
      </c>
      <c r="C69" s="1">
        <f>Sidney!C70</f>
        <v>0</v>
      </c>
      <c r="D69" s="1">
        <f>Sidney!D70</f>
        <v>0</v>
      </c>
      <c r="E69" s="1">
        <f>Sidney!E70</f>
        <v>1</v>
      </c>
      <c r="F69" s="1">
        <f>Sidney!F70</f>
        <v>0</v>
      </c>
      <c r="G69" s="1">
        <f>Sidney!G70</f>
        <v>0</v>
      </c>
      <c r="H69" s="1">
        <f>Sidney!H70</f>
        <v>1</v>
      </c>
      <c r="I69" s="1">
        <f>Sidney!I70</f>
        <v>0</v>
      </c>
      <c r="J69" s="1">
        <f>Sidney!J70</f>
        <v>0</v>
      </c>
    </row>
    <row r="70" spans="1:10" ht="15">
      <c r="A70" s="4" t="s">
        <v>13</v>
      </c>
      <c r="B70" s="7">
        <f>SUM(B59:B69)</f>
        <v>386183</v>
      </c>
      <c r="C70" s="7">
        <f aca="true" t="shared" si="0" ref="C70:I70">SUM(C59:C69)</f>
        <v>0</v>
      </c>
      <c r="D70" s="7">
        <f t="shared" si="0"/>
        <v>0</v>
      </c>
      <c r="E70" s="7">
        <f t="shared" si="0"/>
        <v>4</v>
      </c>
      <c r="F70" s="7">
        <f t="shared" si="0"/>
        <v>0</v>
      </c>
      <c r="G70" s="7">
        <f t="shared" si="0"/>
        <v>1</v>
      </c>
      <c r="H70" s="7">
        <f t="shared" si="0"/>
        <v>2</v>
      </c>
      <c r="I70" s="7">
        <f t="shared" si="0"/>
        <v>0</v>
      </c>
      <c r="J70" s="7">
        <f aca="true" t="shared" si="1" ref="J70">SUM(J59:J69)</f>
        <v>1</v>
      </c>
    </row>
  </sheetData>
  <sheetProtection sheet="1" objects="1" scenarios="1"/>
  <mergeCells count="2">
    <mergeCell ref="A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F1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37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'[1]Motoristas'!B$17</f>
        <v>0</v>
      </c>
      <c r="C57" s="1">
        <f>'[1]Motoristas'!C$17</f>
        <v>0</v>
      </c>
      <c r="D57" s="1">
        <f>'[1]Motoristas'!D$17</f>
        <v>0</v>
      </c>
      <c r="E57" s="1">
        <f>'[1]Motoristas'!E$17</f>
        <v>0</v>
      </c>
      <c r="F57" s="1">
        <f>'[1]Motoristas'!F$17</f>
        <v>0</v>
      </c>
      <c r="G57" s="1">
        <f>'[1]Motoristas'!G$17</f>
        <v>0</v>
      </c>
      <c r="H57" s="1">
        <f>'[1]Motoristas'!H$17</f>
        <v>0</v>
      </c>
      <c r="I57" s="1">
        <f>'[1]Motoristas'!I$17</f>
        <v>0</v>
      </c>
      <c r="J57" s="1">
        <f>'[1]Motoristas'!J$17</f>
        <v>0</v>
      </c>
      <c r="L57" s="17" t="s">
        <v>55</v>
      </c>
      <c r="M57" s="18">
        <f>'[14]Janeiro'!T$11</f>
        <v>0</v>
      </c>
      <c r="N57" s="18">
        <f>'[14]Janeiro'!U$11</f>
        <v>0</v>
      </c>
      <c r="O57" s="18">
        <f>'[14]Janeiro'!V$11</f>
        <v>0</v>
      </c>
      <c r="P57" s="18">
        <f>'[14]Janeiro'!W$11</f>
        <v>0</v>
      </c>
      <c r="Q57" s="18">
        <f>'[14]Janeiro'!X$11</f>
        <v>0</v>
      </c>
      <c r="R57" s="18">
        <f>'[14]Janeiro'!Y$11</f>
        <v>0</v>
      </c>
      <c r="S57" s="18">
        <f>'[14]Janeiro'!Z$11</f>
        <v>0</v>
      </c>
      <c r="T57" s="18">
        <f>'[14]Janeiro'!AA$11</f>
        <v>0</v>
      </c>
      <c r="U57" s="18">
        <f>'[14]Janeiro'!AB$11</f>
        <v>0</v>
      </c>
    </row>
    <row r="58" spans="1:21" ht="16.5" thickBot="1" thickTop="1">
      <c r="A58" s="3" t="s">
        <v>1</v>
      </c>
      <c r="B58" s="1">
        <f>'[2]Motoristas'!B$17</f>
        <v>31669</v>
      </c>
      <c r="C58" s="1">
        <f>'[2]Motoristas'!C$17</f>
        <v>0</v>
      </c>
      <c r="D58" s="1">
        <f>'[2]Motoristas'!D$17</f>
        <v>0</v>
      </c>
      <c r="E58" s="1">
        <f>'[2]Motoristas'!E$17</f>
        <v>0</v>
      </c>
      <c r="F58" s="1">
        <f>'[2]Motoristas'!F$17</f>
        <v>0</v>
      </c>
      <c r="G58" s="1">
        <f>'[2]Motoristas'!G$17</f>
        <v>0</v>
      </c>
      <c r="H58" s="1">
        <f>'[2]Motoristas'!H$17</f>
        <v>0</v>
      </c>
      <c r="I58" s="1">
        <f>'[2]Motoristas'!I$17</f>
        <v>0</v>
      </c>
      <c r="J58" s="1">
        <f>'[2]Motoristas'!J$17</f>
        <v>0</v>
      </c>
      <c r="L58" s="17" t="s">
        <v>56</v>
      </c>
      <c r="M58" s="18">
        <f>'[14]Julho'!T$11</f>
        <v>0</v>
      </c>
      <c r="N58" s="18">
        <f>'[14]Julho'!U$11</f>
        <v>0</v>
      </c>
      <c r="O58" s="18">
        <f>'[14]Julho'!V$11</f>
        <v>0</v>
      </c>
      <c r="P58" s="18">
        <f>'[14]Julho'!W$11</f>
        <v>0</v>
      </c>
      <c r="Q58" s="18">
        <f>'[14]Julho'!X$11</f>
        <v>0</v>
      </c>
      <c r="R58" s="18">
        <f>'[14]Julho'!Y$11</f>
        <v>0</v>
      </c>
      <c r="S58" s="18">
        <f>'[14]Julho'!Z$11</f>
        <v>0</v>
      </c>
      <c r="T58" s="18">
        <f>'[14]Julho'!AA$11</f>
        <v>0</v>
      </c>
      <c r="U58" s="18">
        <f>'[14]Julho'!AB$11</f>
        <v>0</v>
      </c>
    </row>
    <row r="59" spans="1:21" ht="16.5" thickBot="1" thickTop="1">
      <c r="A59" s="3" t="s">
        <v>2</v>
      </c>
      <c r="B59" s="1">
        <f>'[3]Motoristas'!B$17</f>
        <v>0</v>
      </c>
      <c r="C59" s="1">
        <f>'[3]Motoristas'!C$17</f>
        <v>0</v>
      </c>
      <c r="D59" s="1">
        <f>'[3]Motoristas'!D$17</f>
        <v>0</v>
      </c>
      <c r="E59" s="1">
        <f>'[3]Motoristas'!E$17</f>
        <v>0</v>
      </c>
      <c r="F59" s="1">
        <f>'[3]Motoristas'!F$17</f>
        <v>0</v>
      </c>
      <c r="G59" s="1">
        <f>'[3]Motoristas'!G$17</f>
        <v>0</v>
      </c>
      <c r="H59" s="1">
        <f>'[3]Motoristas'!H$17</f>
        <v>0</v>
      </c>
      <c r="I59" s="1">
        <f>'[3]Motoristas'!I$17</f>
        <v>0</v>
      </c>
      <c r="J59" s="1">
        <f>'[3]Motoristas'!J$17</f>
        <v>0</v>
      </c>
      <c r="L59" s="17" t="s">
        <v>57</v>
      </c>
      <c r="M59" s="18">
        <f>'[14]Novembro'!T$11</f>
        <v>0</v>
      </c>
      <c r="N59" s="18">
        <f>'[14]Novembro'!U$11</f>
        <v>0</v>
      </c>
      <c r="O59" s="18">
        <f>'[14]Novembro'!V$11</f>
        <v>0</v>
      </c>
      <c r="P59" s="18">
        <f>'[14]Novembro'!W$11</f>
        <v>0</v>
      </c>
      <c r="Q59" s="18">
        <f>'[14]Novembro'!X$11</f>
        <v>0</v>
      </c>
      <c r="R59" s="18">
        <f>'[14]Novembro'!Y$11</f>
        <v>0</v>
      </c>
      <c r="S59" s="18">
        <f>'[14]Novembro'!Z$11</f>
        <v>0</v>
      </c>
      <c r="T59" s="18">
        <f>'[14]Novembro'!AA$11</f>
        <v>0</v>
      </c>
      <c r="U59" s="18">
        <f>'[14]Novembro'!AB$11</f>
        <v>0</v>
      </c>
    </row>
    <row r="60" spans="1:10" ht="15.75" thickTop="1">
      <c r="A60" s="3" t="s">
        <v>3</v>
      </c>
      <c r="B60" s="1">
        <f>'[4]Motoristas'!B$17</f>
        <v>0</v>
      </c>
      <c r="C60" s="1">
        <f>'[4]Motoristas'!C$17</f>
        <v>0</v>
      </c>
      <c r="D60" s="1">
        <f>'[4]Motoristas'!D$17</f>
        <v>0</v>
      </c>
      <c r="E60" s="1">
        <f>'[4]Motoristas'!E$17</f>
        <v>0</v>
      </c>
      <c r="F60" s="1">
        <f>'[4]Motoristas'!F$17</f>
        <v>0</v>
      </c>
      <c r="G60" s="1">
        <f>'[4]Motoristas'!G$17</f>
        <v>0</v>
      </c>
      <c r="H60" s="1">
        <f>'[4]Motoristas'!H$17</f>
        <v>0</v>
      </c>
      <c r="I60" s="1">
        <f>'[4]Motoristas'!I$17</f>
        <v>0</v>
      </c>
      <c r="J60" s="1">
        <f>'[4]Motoristas'!J$17</f>
        <v>0</v>
      </c>
    </row>
    <row r="61" spans="1:10" ht="15">
      <c r="A61" s="3" t="s">
        <v>4</v>
      </c>
      <c r="B61" s="1">
        <f>'[5]Motoristas'!B$17</f>
        <v>0</v>
      </c>
      <c r="C61" s="1">
        <f>'[5]Motoristas'!C$17</f>
        <v>0</v>
      </c>
      <c r="D61" s="1">
        <f>'[5]Motoristas'!D$17</f>
        <v>0</v>
      </c>
      <c r="E61" s="1">
        <f>'[5]Motoristas'!E$17</f>
        <v>0</v>
      </c>
      <c r="F61" s="1">
        <f>'[5]Motoristas'!F$17</f>
        <v>0</v>
      </c>
      <c r="G61" s="1">
        <f>'[5]Motoristas'!G$17</f>
        <v>0</v>
      </c>
      <c r="H61" s="1">
        <f>'[5]Motoristas'!H$17</f>
        <v>0</v>
      </c>
      <c r="I61" s="1">
        <f>'[5]Motoristas'!I$17</f>
        <v>0</v>
      </c>
      <c r="J61" s="1">
        <f>'[5]Motoristas'!J$17</f>
        <v>0</v>
      </c>
    </row>
    <row r="62" spans="1:10" ht="15">
      <c r="A62" s="3" t="s">
        <v>5</v>
      </c>
      <c r="B62" s="1">
        <f>'[6]Motoristas'!B$17</f>
        <v>0</v>
      </c>
      <c r="C62" s="1">
        <f>'[6]Motoristas'!C$17</f>
        <v>0</v>
      </c>
      <c r="D62" s="1">
        <f>'[6]Motoristas'!D$17</f>
        <v>0</v>
      </c>
      <c r="E62" s="1">
        <f>'[6]Motoristas'!E$17</f>
        <v>0</v>
      </c>
      <c r="F62" s="1">
        <f>'[6]Motoristas'!F$17</f>
        <v>0</v>
      </c>
      <c r="G62" s="1">
        <f>'[6]Motoristas'!G$17</f>
        <v>0</v>
      </c>
      <c r="H62" s="1">
        <f>'[6]Motoristas'!H$17</f>
        <v>0</v>
      </c>
      <c r="I62" s="1">
        <f>'[6]Motoristas'!I$17</f>
        <v>0</v>
      </c>
      <c r="J62" s="1">
        <f>'[6]Motoristas'!J$17</f>
        <v>0</v>
      </c>
    </row>
    <row r="63" spans="1:10" ht="15">
      <c r="A63" s="3" t="s">
        <v>6</v>
      </c>
      <c r="B63" s="1">
        <f>'[7]Motoristas'!B$17</f>
        <v>0</v>
      </c>
      <c r="C63" s="1">
        <f>'[7]Motoristas'!C$17</f>
        <v>0</v>
      </c>
      <c r="D63" s="1">
        <f>'[7]Motoristas'!D$17</f>
        <v>0</v>
      </c>
      <c r="E63" s="1">
        <f>'[7]Motoristas'!E$17</f>
        <v>0</v>
      </c>
      <c r="F63" s="1">
        <f>'[7]Motoristas'!F$17</f>
        <v>0</v>
      </c>
      <c r="G63" s="1">
        <f>'[7]Motoristas'!G$17</f>
        <v>0</v>
      </c>
      <c r="H63" s="1">
        <f>'[7]Motoristas'!H$17</f>
        <v>0</v>
      </c>
      <c r="I63" s="1">
        <f>'[7]Motoristas'!I$17</f>
        <v>0</v>
      </c>
      <c r="J63" s="1">
        <f>'[7]Motoristas'!J$17</f>
        <v>0</v>
      </c>
    </row>
    <row r="64" spans="1:10" ht="15">
      <c r="A64" s="3" t="s">
        <v>7</v>
      </c>
      <c r="B64" s="1">
        <f>'[8]Motoristas'!B$17</f>
        <v>0</v>
      </c>
      <c r="C64" s="1">
        <f>'[8]Motoristas'!C$17</f>
        <v>0</v>
      </c>
      <c r="D64" s="1">
        <f>'[8]Motoristas'!D$17</f>
        <v>0</v>
      </c>
      <c r="E64" s="1">
        <f>'[8]Motoristas'!E$17</f>
        <v>0</v>
      </c>
      <c r="F64" s="1">
        <f>'[8]Motoristas'!F$17</f>
        <v>0</v>
      </c>
      <c r="G64" s="1">
        <f>'[8]Motoristas'!G$17</f>
        <v>0</v>
      </c>
      <c r="H64" s="1">
        <f>'[8]Motoristas'!H$17</f>
        <v>0</v>
      </c>
      <c r="I64" s="1">
        <f>'[8]Motoristas'!I$17</f>
        <v>0</v>
      </c>
      <c r="J64" s="1">
        <f>'[8]Motoristas'!J$17</f>
        <v>0</v>
      </c>
    </row>
    <row r="65" spans="1:10" ht="15">
      <c r="A65" s="3" t="s">
        <v>8</v>
      </c>
      <c r="B65" s="1">
        <f>'[9]Motoristas'!B$17</f>
        <v>0</v>
      </c>
      <c r="C65" s="1">
        <f>'[9]Motoristas'!C$17</f>
        <v>0</v>
      </c>
      <c r="D65" s="1">
        <f>'[9]Motoristas'!D$17</f>
        <v>0</v>
      </c>
      <c r="E65" s="1">
        <f>'[9]Motoristas'!E$17</f>
        <v>0</v>
      </c>
      <c r="F65" s="1">
        <f>'[9]Motoristas'!F$17</f>
        <v>0</v>
      </c>
      <c r="G65" s="1">
        <f>'[9]Motoristas'!G$17</f>
        <v>0</v>
      </c>
      <c r="H65" s="1">
        <f>'[9]Motoristas'!H$17</f>
        <v>0</v>
      </c>
      <c r="I65" s="1">
        <f>'[9]Motoristas'!I$17</f>
        <v>0</v>
      </c>
      <c r="J65" s="1">
        <f>'[9]Motoristas'!J$17</f>
        <v>0</v>
      </c>
    </row>
    <row r="66" spans="1:10" ht="15">
      <c r="A66" s="3" t="s">
        <v>9</v>
      </c>
      <c r="B66" s="1">
        <f>'[10]Motoristas'!B$17</f>
        <v>0</v>
      </c>
      <c r="C66" s="1">
        <f>'[10]Motoristas'!C$17</f>
        <v>0</v>
      </c>
      <c r="D66" s="1">
        <f>'[10]Motoristas'!D$17</f>
        <v>0</v>
      </c>
      <c r="E66" s="1">
        <f>'[10]Motoristas'!E$17</f>
        <v>0</v>
      </c>
      <c r="F66" s="1">
        <f>'[10]Motoristas'!F$17</f>
        <v>0</v>
      </c>
      <c r="G66" s="1">
        <f>'[10]Motoristas'!G$17</f>
        <v>0</v>
      </c>
      <c r="H66" s="1">
        <f>'[10]Motoristas'!H$17</f>
        <v>0</v>
      </c>
      <c r="I66" s="1">
        <f>'[10]Motoristas'!I$17</f>
        <v>0</v>
      </c>
      <c r="J66" s="1">
        <f>'[10]Motoristas'!J$17</f>
        <v>0</v>
      </c>
    </row>
    <row r="67" spans="1:10" ht="15">
      <c r="A67" s="3" t="s">
        <v>10</v>
      </c>
      <c r="B67" s="1">
        <f>'[11]Motoristas'!B$17</f>
        <v>0</v>
      </c>
      <c r="C67" s="1">
        <f>'[11]Motoristas'!C$17</f>
        <v>0</v>
      </c>
      <c r="D67" s="1">
        <f>'[11]Motoristas'!D$17</f>
        <v>0</v>
      </c>
      <c r="E67" s="1">
        <f>'[11]Motoristas'!E$17</f>
        <v>0</v>
      </c>
      <c r="F67" s="1">
        <f>'[11]Motoristas'!F$17</f>
        <v>0</v>
      </c>
      <c r="G67" s="1">
        <f>'[11]Motoristas'!G$17</f>
        <v>0</v>
      </c>
      <c r="H67" s="1">
        <f>'[11]Motoristas'!H$17</f>
        <v>0</v>
      </c>
      <c r="I67" s="1">
        <f>'[11]Motoristas'!I$17</f>
        <v>0</v>
      </c>
      <c r="J67" s="1">
        <f>'[11]Motoristas'!J$17</f>
        <v>0</v>
      </c>
    </row>
    <row r="68" spans="1:10" ht="15">
      <c r="A68" s="3" t="s">
        <v>11</v>
      </c>
      <c r="B68" s="1">
        <f>'[12]Motoristas'!B$17</f>
        <v>0</v>
      </c>
      <c r="C68" s="1">
        <f>'[12]Motoristas'!C$17</f>
        <v>0</v>
      </c>
      <c r="D68" s="1">
        <f>'[12]Motoristas'!D$17</f>
        <v>0</v>
      </c>
      <c r="E68" s="1">
        <f>'[12]Motoristas'!E$17</f>
        <v>0</v>
      </c>
      <c r="F68" s="1">
        <f>'[12]Motoristas'!F$17</f>
        <v>0</v>
      </c>
      <c r="G68" s="1">
        <f>'[12]Motoristas'!G$17</f>
        <v>0</v>
      </c>
      <c r="H68" s="1">
        <f>'[12]Motoristas'!H$17</f>
        <v>0</v>
      </c>
      <c r="I68" s="1">
        <f>'[12]Motoristas'!I$17</f>
        <v>0</v>
      </c>
      <c r="J68" s="1">
        <f>'[12]Motoristas'!J$17</f>
        <v>0</v>
      </c>
    </row>
    <row r="69" spans="1:10" ht="15">
      <c r="A69" s="3" t="s">
        <v>12</v>
      </c>
      <c r="B69" s="1">
        <f>'[13]Motoristas'!B$17</f>
        <v>0</v>
      </c>
      <c r="C69" s="1">
        <f>'[13]Motoristas'!C$17</f>
        <v>0</v>
      </c>
      <c r="D69" s="1">
        <f>'[13]Motoristas'!D$17</f>
        <v>0</v>
      </c>
      <c r="E69" s="1">
        <f>'[13]Motoristas'!E$17</f>
        <v>0</v>
      </c>
      <c r="F69" s="1">
        <f>'[13]Motoristas'!F$17</f>
        <v>0</v>
      </c>
      <c r="G69" s="1">
        <f>'[13]Motoristas'!G$17</f>
        <v>0</v>
      </c>
      <c r="H69" s="1">
        <f>'[13]Motoristas'!H$17</f>
        <v>0</v>
      </c>
      <c r="I69" s="1">
        <f>'[13]Motoristas'!I$17</f>
        <v>0</v>
      </c>
      <c r="J69" s="1">
        <f>'[13]Motoristas'!J$17</f>
        <v>0</v>
      </c>
    </row>
    <row r="70" spans="1:10" ht="15">
      <c r="A70" s="4" t="s">
        <v>13</v>
      </c>
      <c r="B70" s="7">
        <f>SUM(B57:B69)</f>
        <v>31669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21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'[1]Motoristas'!B$18</f>
        <v>0</v>
      </c>
      <c r="C57" s="1">
        <f>'[1]Motoristas'!C$18</f>
        <v>0</v>
      </c>
      <c r="D57" s="1">
        <f>'[1]Motoristas'!D$18</f>
        <v>0</v>
      </c>
      <c r="E57" s="1">
        <f>'[1]Motoristas'!E$18</f>
        <v>0</v>
      </c>
      <c r="F57" s="1">
        <f>'[1]Motoristas'!F$18</f>
        <v>0</v>
      </c>
      <c r="G57" s="1">
        <f>'[1]Motoristas'!G$18</f>
        <v>0</v>
      </c>
      <c r="H57" s="1">
        <f>'[1]Motoristas'!H$18</f>
        <v>0</v>
      </c>
      <c r="I57" s="1">
        <f>'[1]Motoristas'!I$18</f>
        <v>0</v>
      </c>
      <c r="J57" s="1">
        <f>'[1]Motoristas'!J$18</f>
        <v>0</v>
      </c>
      <c r="L57" s="17" t="s">
        <v>55</v>
      </c>
      <c r="M57" s="18">
        <f>'[14]Janeiro'!T$9</f>
        <v>0</v>
      </c>
      <c r="N57" s="18">
        <f>'[14]Janeiro'!U$9</f>
        <v>0</v>
      </c>
      <c r="O57" s="18">
        <f>'[14]Janeiro'!V$9</f>
        <v>0</v>
      </c>
      <c r="P57" s="18">
        <f>'[14]Janeiro'!W$9</f>
        <v>0</v>
      </c>
      <c r="Q57" s="18">
        <f>'[14]Janeiro'!X$9</f>
        <v>0</v>
      </c>
      <c r="R57" s="18">
        <f>'[14]Janeiro'!Y$9</f>
        <v>0</v>
      </c>
      <c r="S57" s="18">
        <f>'[14]Janeiro'!Z$9</f>
        <v>0</v>
      </c>
      <c r="T57" s="18">
        <f>'[14]Janeiro'!AA$9</f>
        <v>0</v>
      </c>
      <c r="U57" s="18">
        <f>'[14]Janeiro'!AB$9</f>
        <v>0</v>
      </c>
    </row>
    <row r="58" spans="1:21" ht="16.5" thickBot="1" thickTop="1">
      <c r="A58" s="3" t="s">
        <v>1</v>
      </c>
      <c r="B58" s="1">
        <f>'[2]Motoristas'!B$18</f>
        <v>21932</v>
      </c>
      <c r="C58" s="1">
        <f>'[2]Motoristas'!C$18</f>
        <v>0</v>
      </c>
      <c r="D58" s="1">
        <f>'[2]Motoristas'!D$18</f>
        <v>0</v>
      </c>
      <c r="E58" s="1">
        <f>'[2]Motoristas'!E$18</f>
        <v>0</v>
      </c>
      <c r="F58" s="1">
        <f>'[2]Motoristas'!F$18</f>
        <v>0</v>
      </c>
      <c r="G58" s="1">
        <f>'[2]Motoristas'!G$18</f>
        <v>1</v>
      </c>
      <c r="H58" s="1">
        <f>'[2]Motoristas'!H$18</f>
        <v>0</v>
      </c>
      <c r="I58" s="1">
        <f>'[2]Motoristas'!I$18</f>
        <v>0</v>
      </c>
      <c r="J58" s="1">
        <f>'[2]Motoristas'!J$18</f>
        <v>1</v>
      </c>
      <c r="L58" s="17" t="s">
        <v>56</v>
      </c>
      <c r="M58" s="18">
        <f>'[14]Julho'!T$9</f>
        <v>0</v>
      </c>
      <c r="N58" s="18">
        <f>'[14]Julho'!U$9</f>
        <v>0</v>
      </c>
      <c r="O58" s="18">
        <f>'[14]Julho'!V$9</f>
        <v>0</v>
      </c>
      <c r="P58" s="18">
        <f>'[14]Julho'!W$9</f>
        <v>0</v>
      </c>
      <c r="Q58" s="18">
        <f>'[14]Julho'!X$9</f>
        <v>0</v>
      </c>
      <c r="R58" s="18">
        <f>'[14]Julho'!Y$9</f>
        <v>0</v>
      </c>
      <c r="S58" s="18">
        <f>'[14]Julho'!Z$9</f>
        <v>0</v>
      </c>
      <c r="T58" s="18">
        <f>'[14]Julho'!AA$9</f>
        <v>0</v>
      </c>
      <c r="U58" s="18">
        <f>'[14]Julho'!AB$9</f>
        <v>0</v>
      </c>
    </row>
    <row r="59" spans="1:21" ht="16.5" thickBot="1" thickTop="1">
      <c r="A59" s="3" t="s">
        <v>2</v>
      </c>
      <c r="B59" s="1">
        <f>'[3]Motoristas'!B$18</f>
        <v>0</v>
      </c>
      <c r="C59" s="1">
        <f>'[3]Motoristas'!C$18</f>
        <v>0</v>
      </c>
      <c r="D59" s="1">
        <f>'[3]Motoristas'!D$18</f>
        <v>0</v>
      </c>
      <c r="E59" s="1">
        <f>'[3]Motoristas'!E$18</f>
        <v>0</v>
      </c>
      <c r="F59" s="1">
        <f>'[3]Motoristas'!F$18</f>
        <v>0</v>
      </c>
      <c r="G59" s="1">
        <f>'[3]Motoristas'!G$18</f>
        <v>0</v>
      </c>
      <c r="H59" s="1">
        <f>'[3]Motoristas'!H$18</f>
        <v>0</v>
      </c>
      <c r="I59" s="1">
        <f>'[3]Motoristas'!I$18</f>
        <v>0</v>
      </c>
      <c r="J59" s="1">
        <f>'[3]Motoristas'!J$18</f>
        <v>0</v>
      </c>
      <c r="L59" s="17" t="s">
        <v>57</v>
      </c>
      <c r="M59" s="18">
        <f>'[14]Novembro'!T$9</f>
        <v>0</v>
      </c>
      <c r="N59" s="18">
        <f>'[14]Novembro'!U$9</f>
        <v>0</v>
      </c>
      <c r="O59" s="18">
        <f>'[14]Novembro'!V$9</f>
        <v>0</v>
      </c>
      <c r="P59" s="18">
        <f>'[14]Novembro'!W$9</f>
        <v>0</v>
      </c>
      <c r="Q59" s="18">
        <f>'[14]Novembro'!X$9</f>
        <v>0</v>
      </c>
      <c r="R59" s="18">
        <f>'[14]Novembro'!Y$9</f>
        <v>0</v>
      </c>
      <c r="S59" s="18">
        <f>'[14]Novembro'!Z$9</f>
        <v>0</v>
      </c>
      <c r="T59" s="18">
        <f>'[14]Novembro'!AA$9</f>
        <v>0</v>
      </c>
      <c r="U59" s="18">
        <f>'[14]Novembro'!AB$9</f>
        <v>0</v>
      </c>
    </row>
    <row r="60" spans="1:10" ht="15.75" thickTop="1">
      <c r="A60" s="3" t="s">
        <v>3</v>
      </c>
      <c r="B60" s="1">
        <f>'[4]Motoristas'!B$18</f>
        <v>0</v>
      </c>
      <c r="C60" s="1">
        <f>'[4]Motoristas'!C$18</f>
        <v>0</v>
      </c>
      <c r="D60" s="1">
        <f>'[4]Motoristas'!D$18</f>
        <v>0</v>
      </c>
      <c r="E60" s="1">
        <f>'[4]Motoristas'!E$18</f>
        <v>0</v>
      </c>
      <c r="F60" s="1">
        <f>'[4]Motoristas'!F$18</f>
        <v>0</v>
      </c>
      <c r="G60" s="1">
        <f>'[4]Motoristas'!G$18</f>
        <v>0</v>
      </c>
      <c r="H60" s="1">
        <f>'[4]Motoristas'!H$18</f>
        <v>0</v>
      </c>
      <c r="I60" s="1">
        <f>'[4]Motoristas'!I$18</f>
        <v>0</v>
      </c>
      <c r="J60" s="1">
        <f>'[4]Motoristas'!J$18</f>
        <v>0</v>
      </c>
    </row>
    <row r="61" spans="1:10" ht="15">
      <c r="A61" s="3" t="s">
        <v>4</v>
      </c>
      <c r="B61" s="1">
        <f>'[5]Motoristas'!B$18</f>
        <v>0</v>
      </c>
      <c r="C61" s="1">
        <f>'[5]Motoristas'!C$18</f>
        <v>0</v>
      </c>
      <c r="D61" s="1">
        <f>'[5]Motoristas'!D$18</f>
        <v>0</v>
      </c>
      <c r="E61" s="1">
        <f>'[5]Motoristas'!E$18</f>
        <v>0</v>
      </c>
      <c r="F61" s="1">
        <f>'[5]Motoristas'!F$18</f>
        <v>0</v>
      </c>
      <c r="G61" s="1">
        <f>'[5]Motoristas'!G$18</f>
        <v>0</v>
      </c>
      <c r="H61" s="1">
        <f>'[5]Motoristas'!H$18</f>
        <v>0</v>
      </c>
      <c r="I61" s="1">
        <f>'[5]Motoristas'!I$18</f>
        <v>0</v>
      </c>
      <c r="J61" s="1">
        <f>'[5]Motoristas'!J$18</f>
        <v>0</v>
      </c>
    </row>
    <row r="62" spans="1:10" ht="15">
      <c r="A62" s="3" t="s">
        <v>5</v>
      </c>
      <c r="B62" s="1">
        <f>'[6]Motoristas'!B$18</f>
        <v>0</v>
      </c>
      <c r="C62" s="1">
        <f>'[6]Motoristas'!C$18</f>
        <v>0</v>
      </c>
      <c r="D62" s="1">
        <f>'[6]Motoristas'!D$18</f>
        <v>0</v>
      </c>
      <c r="E62" s="1">
        <f>'[6]Motoristas'!E$18</f>
        <v>0</v>
      </c>
      <c r="F62" s="1">
        <f>'[6]Motoristas'!F$18</f>
        <v>0</v>
      </c>
      <c r="G62" s="1">
        <f>'[6]Motoristas'!G$18</f>
        <v>0</v>
      </c>
      <c r="H62" s="1">
        <f>'[6]Motoristas'!H$18</f>
        <v>0</v>
      </c>
      <c r="I62" s="1">
        <f>'[6]Motoristas'!I$18</f>
        <v>0</v>
      </c>
      <c r="J62" s="1">
        <f>'[6]Motoristas'!J$18</f>
        <v>0</v>
      </c>
    </row>
    <row r="63" spans="1:10" ht="15">
      <c r="A63" s="3" t="s">
        <v>6</v>
      </c>
      <c r="B63" s="1">
        <f>'[7]Motoristas'!B$18</f>
        <v>0</v>
      </c>
      <c r="C63" s="1">
        <f>'[7]Motoristas'!C$18</f>
        <v>0</v>
      </c>
      <c r="D63" s="1">
        <f>'[7]Motoristas'!D$18</f>
        <v>0</v>
      </c>
      <c r="E63" s="1">
        <f>'[7]Motoristas'!E$18</f>
        <v>0</v>
      </c>
      <c r="F63" s="1">
        <f>'[7]Motoristas'!F$18</f>
        <v>0</v>
      </c>
      <c r="G63" s="1">
        <f>'[7]Motoristas'!G$18</f>
        <v>0</v>
      </c>
      <c r="H63" s="1">
        <f>'[7]Motoristas'!H$18</f>
        <v>0</v>
      </c>
      <c r="I63" s="1">
        <f>'[7]Motoristas'!I$18</f>
        <v>0</v>
      </c>
      <c r="J63" s="1">
        <f>'[7]Motoristas'!J$18</f>
        <v>0</v>
      </c>
    </row>
    <row r="64" spans="1:10" ht="15">
      <c r="A64" s="3" t="s">
        <v>7</v>
      </c>
      <c r="B64" s="1">
        <f>'[8]Motoristas'!B$18</f>
        <v>0</v>
      </c>
      <c r="C64" s="1">
        <f>'[8]Motoristas'!C$18</f>
        <v>0</v>
      </c>
      <c r="D64" s="1">
        <f>'[8]Motoristas'!D$18</f>
        <v>0</v>
      </c>
      <c r="E64" s="1">
        <f>'[8]Motoristas'!E$18</f>
        <v>0</v>
      </c>
      <c r="F64" s="1">
        <f>'[8]Motoristas'!F$18</f>
        <v>0</v>
      </c>
      <c r="G64" s="1">
        <f>'[8]Motoristas'!G$18</f>
        <v>0</v>
      </c>
      <c r="H64" s="1">
        <f>'[8]Motoristas'!H$18</f>
        <v>0</v>
      </c>
      <c r="I64" s="1">
        <f>'[8]Motoristas'!I$18</f>
        <v>0</v>
      </c>
      <c r="J64" s="1">
        <f>'[8]Motoristas'!J$18</f>
        <v>0</v>
      </c>
    </row>
    <row r="65" spans="1:10" ht="15">
      <c r="A65" s="3" t="s">
        <v>8</v>
      </c>
      <c r="B65" s="1">
        <f>'[9]Motoristas'!B$18</f>
        <v>0</v>
      </c>
      <c r="C65" s="1">
        <f>'[9]Motoristas'!C$18</f>
        <v>0</v>
      </c>
      <c r="D65" s="1">
        <f>'[9]Motoristas'!D$18</f>
        <v>0</v>
      </c>
      <c r="E65" s="1">
        <f>'[9]Motoristas'!E$18</f>
        <v>0</v>
      </c>
      <c r="F65" s="1">
        <f>'[9]Motoristas'!F$18</f>
        <v>0</v>
      </c>
      <c r="G65" s="1">
        <f>'[9]Motoristas'!G$18</f>
        <v>0</v>
      </c>
      <c r="H65" s="1">
        <f>'[9]Motoristas'!H$18</f>
        <v>0</v>
      </c>
      <c r="I65" s="1">
        <f>'[9]Motoristas'!I$18</f>
        <v>0</v>
      </c>
      <c r="J65" s="1">
        <f>'[9]Motoristas'!J$18</f>
        <v>0</v>
      </c>
    </row>
    <row r="66" spans="1:10" ht="15">
      <c r="A66" s="3" t="s">
        <v>9</v>
      </c>
      <c r="B66" s="1">
        <f>'[10]Motoristas'!B$18</f>
        <v>0</v>
      </c>
      <c r="C66" s="1">
        <f>'[10]Motoristas'!C$18</f>
        <v>0</v>
      </c>
      <c r="D66" s="1">
        <f>'[10]Motoristas'!D$18</f>
        <v>0</v>
      </c>
      <c r="E66" s="1">
        <f>'[10]Motoristas'!E$18</f>
        <v>0</v>
      </c>
      <c r="F66" s="1">
        <f>'[10]Motoristas'!F$18</f>
        <v>0</v>
      </c>
      <c r="G66" s="1">
        <f>'[10]Motoristas'!G$18</f>
        <v>0</v>
      </c>
      <c r="H66" s="1">
        <f>'[10]Motoristas'!H$18</f>
        <v>0</v>
      </c>
      <c r="I66" s="1">
        <f>'[10]Motoristas'!I$18</f>
        <v>0</v>
      </c>
      <c r="J66" s="1">
        <f>'[10]Motoristas'!J$18</f>
        <v>0</v>
      </c>
    </row>
    <row r="67" spans="1:10" ht="15">
      <c r="A67" s="3" t="s">
        <v>10</v>
      </c>
      <c r="B67" s="1">
        <f>'[11]Motoristas'!B$18</f>
        <v>0</v>
      </c>
      <c r="C67" s="1">
        <f>'[11]Motoristas'!C$18</f>
        <v>0</v>
      </c>
      <c r="D67" s="1">
        <f>'[11]Motoristas'!D$18</f>
        <v>0</v>
      </c>
      <c r="E67" s="1">
        <f>'[11]Motoristas'!E$18</f>
        <v>0</v>
      </c>
      <c r="F67" s="1">
        <f>'[11]Motoristas'!F$18</f>
        <v>0</v>
      </c>
      <c r="G67" s="1">
        <f>'[11]Motoristas'!G$18</f>
        <v>0</v>
      </c>
      <c r="H67" s="1">
        <f>'[11]Motoristas'!H$18</f>
        <v>0</v>
      </c>
      <c r="I67" s="1">
        <f>'[11]Motoristas'!I$18</f>
        <v>0</v>
      </c>
      <c r="J67" s="1">
        <f>'[11]Motoristas'!J$18</f>
        <v>0</v>
      </c>
    </row>
    <row r="68" spans="1:10" ht="15">
      <c r="A68" s="3" t="s">
        <v>11</v>
      </c>
      <c r="B68" s="1">
        <f>'[12]Motoristas'!B$18</f>
        <v>0</v>
      </c>
      <c r="C68" s="1">
        <f>'[12]Motoristas'!C$18</f>
        <v>0</v>
      </c>
      <c r="D68" s="1">
        <f>'[12]Motoristas'!D$18</f>
        <v>0</v>
      </c>
      <c r="E68" s="1">
        <f>'[12]Motoristas'!E$18</f>
        <v>0</v>
      </c>
      <c r="F68" s="1">
        <f>'[12]Motoristas'!F$18</f>
        <v>0</v>
      </c>
      <c r="G68" s="1">
        <f>'[12]Motoristas'!G$18</f>
        <v>0</v>
      </c>
      <c r="H68" s="1">
        <f>'[12]Motoristas'!H$18</f>
        <v>0</v>
      </c>
      <c r="I68" s="1">
        <f>'[12]Motoristas'!I$18</f>
        <v>0</v>
      </c>
      <c r="J68" s="1">
        <f>'[12]Motoristas'!J$18</f>
        <v>0</v>
      </c>
    </row>
    <row r="69" spans="1:10" ht="15">
      <c r="A69" s="3" t="s">
        <v>12</v>
      </c>
      <c r="B69" s="1">
        <f>'[13]Motoristas'!B$18</f>
        <v>0</v>
      </c>
      <c r="C69" s="1">
        <f>'[13]Motoristas'!C$18</f>
        <v>0</v>
      </c>
      <c r="D69" s="1">
        <f>'[13]Motoristas'!D$18</f>
        <v>0</v>
      </c>
      <c r="E69" s="1">
        <f>'[13]Motoristas'!E$18</f>
        <v>0</v>
      </c>
      <c r="F69" s="1">
        <f>'[13]Motoristas'!F$18</f>
        <v>0</v>
      </c>
      <c r="G69" s="1">
        <f>'[13]Motoristas'!G$18</f>
        <v>0</v>
      </c>
      <c r="H69" s="1">
        <f>'[13]Motoristas'!H$18</f>
        <v>0</v>
      </c>
      <c r="I69" s="1">
        <f>'[13]Motoristas'!I$18</f>
        <v>0</v>
      </c>
      <c r="J69" s="1">
        <f>'[13]Motoristas'!J$18</f>
        <v>0</v>
      </c>
    </row>
    <row r="70" spans="1:10" ht="15">
      <c r="A70" s="4" t="s">
        <v>13</v>
      </c>
      <c r="B70" s="7">
        <f>SUM(B57:B69)</f>
        <v>21932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1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1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L51">
      <selection activeCell="L56" sqref="L56:U59"/>
    </sheetView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22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'[1]Motoristas'!B$19</f>
        <v>0</v>
      </c>
      <c r="C57" s="1">
        <f>'[1]Motoristas'!C$19</f>
        <v>0</v>
      </c>
      <c r="D57" s="1">
        <f>'[1]Motoristas'!D$19</f>
        <v>0</v>
      </c>
      <c r="E57" s="1">
        <f>'[1]Motoristas'!E$19</f>
        <v>0</v>
      </c>
      <c r="F57" s="1">
        <f>'[1]Motoristas'!F$19</f>
        <v>0</v>
      </c>
      <c r="G57" s="1">
        <f>'[1]Motoristas'!G$19</f>
        <v>0</v>
      </c>
      <c r="H57" s="1">
        <f>'[1]Motoristas'!H$19</f>
        <v>0</v>
      </c>
      <c r="I57" s="1">
        <f>'[1]Motoristas'!I$19</f>
        <v>0</v>
      </c>
      <c r="J57" s="1">
        <f>'[1]Motoristas'!J$19</f>
        <v>0</v>
      </c>
      <c r="L57" s="17" t="s">
        <v>55</v>
      </c>
      <c r="M57" s="18">
        <f>'[14]Janeiro'!T$23</f>
        <v>0</v>
      </c>
      <c r="N57" s="18">
        <f>'[14]Janeiro'!U$23</f>
        <v>0</v>
      </c>
      <c r="O57" s="18">
        <f>'[14]Janeiro'!V$23</f>
        <v>0</v>
      </c>
      <c r="P57" s="18">
        <f>'[14]Janeiro'!W$23</f>
        <v>0</v>
      </c>
      <c r="Q57" s="18">
        <f>'[14]Janeiro'!X$23</f>
        <v>0</v>
      </c>
      <c r="R57" s="18">
        <f>'[14]Janeiro'!Y$23</f>
        <v>0</v>
      </c>
      <c r="S57" s="18">
        <f>'[14]Janeiro'!Z$23</f>
        <v>0</v>
      </c>
      <c r="T57" s="18">
        <f>'[14]Janeiro'!AA$23</f>
        <v>0</v>
      </c>
      <c r="U57" s="18">
        <f>'[14]Janeiro'!AB$23</f>
        <v>0</v>
      </c>
    </row>
    <row r="58" spans="1:21" ht="16.5" thickBot="1" thickTop="1">
      <c r="A58" s="3" t="s">
        <v>1</v>
      </c>
      <c r="B58" s="1">
        <f>'[2]Motoristas'!B$19</f>
        <v>37893</v>
      </c>
      <c r="C58" s="1">
        <f>'[2]Motoristas'!C$19</f>
        <v>0</v>
      </c>
      <c r="D58" s="1">
        <f>'[2]Motoristas'!D$19</f>
        <v>0</v>
      </c>
      <c r="E58" s="1">
        <f>'[2]Motoristas'!E$19</f>
        <v>0</v>
      </c>
      <c r="F58" s="1">
        <f>'[2]Motoristas'!F$19</f>
        <v>0</v>
      </c>
      <c r="G58" s="1">
        <f>'[2]Motoristas'!G$19</f>
        <v>0</v>
      </c>
      <c r="H58" s="1">
        <f>'[2]Motoristas'!H$19</f>
        <v>0</v>
      </c>
      <c r="I58" s="1">
        <f>'[2]Motoristas'!I$19</f>
        <v>0</v>
      </c>
      <c r="J58" s="1">
        <f>'[2]Motoristas'!J$19</f>
        <v>0</v>
      </c>
      <c r="L58" s="17" t="s">
        <v>56</v>
      </c>
      <c r="M58" s="18">
        <f>'[14]Julho'!T$23</f>
        <v>0</v>
      </c>
      <c r="N58" s="18">
        <f>'[14]Julho'!U$23</f>
        <v>0</v>
      </c>
      <c r="O58" s="18">
        <f>'[14]Julho'!V$23</f>
        <v>0</v>
      </c>
      <c r="P58" s="18">
        <f>'[14]Julho'!W$23</f>
        <v>0</v>
      </c>
      <c r="Q58" s="18">
        <f>'[14]Julho'!X$23</f>
        <v>0</v>
      </c>
      <c r="R58" s="18">
        <f>'[14]Julho'!Y$23</f>
        <v>0</v>
      </c>
      <c r="S58" s="18">
        <f>'[14]Julho'!Z$23</f>
        <v>0</v>
      </c>
      <c r="T58" s="18">
        <f>'[14]Julho'!AA$23</f>
        <v>0</v>
      </c>
      <c r="U58" s="18">
        <f>'[14]Julho'!AB$23</f>
        <v>0</v>
      </c>
    </row>
    <row r="59" spans="1:21" ht="16.5" thickBot="1" thickTop="1">
      <c r="A59" s="3" t="s">
        <v>2</v>
      </c>
      <c r="B59" s="1">
        <f>'[3]Motoristas'!B$19</f>
        <v>0</v>
      </c>
      <c r="C59" s="1">
        <f>'[3]Motoristas'!C$19</f>
        <v>0</v>
      </c>
      <c r="D59" s="1">
        <f>'[3]Motoristas'!D$19</f>
        <v>0</v>
      </c>
      <c r="E59" s="1">
        <f>'[3]Motoristas'!E$19</f>
        <v>0</v>
      </c>
      <c r="F59" s="1">
        <f>'[3]Motoristas'!F$19</f>
        <v>0</v>
      </c>
      <c r="G59" s="1">
        <f>'[3]Motoristas'!G$19</f>
        <v>0</v>
      </c>
      <c r="H59" s="1">
        <f>'[3]Motoristas'!H$19</f>
        <v>0</v>
      </c>
      <c r="I59" s="1">
        <f>'[3]Motoristas'!I$19</f>
        <v>0</v>
      </c>
      <c r="J59" s="1">
        <f>'[3]Motoristas'!J$19</f>
        <v>0</v>
      </c>
      <c r="L59" s="17" t="s">
        <v>57</v>
      </c>
      <c r="M59" s="18">
        <f>'[14]Novembro'!T$23</f>
        <v>0</v>
      </c>
      <c r="N59" s="18">
        <f>'[14]Novembro'!U$23</f>
        <v>0</v>
      </c>
      <c r="O59" s="18">
        <f>'[14]Novembro'!V$23</f>
        <v>0</v>
      </c>
      <c r="P59" s="18">
        <f>'[14]Novembro'!W$23</f>
        <v>0</v>
      </c>
      <c r="Q59" s="18">
        <f>'[14]Novembro'!X$23</f>
        <v>0</v>
      </c>
      <c r="R59" s="18">
        <f>'[14]Novembro'!Y$23</f>
        <v>0</v>
      </c>
      <c r="S59" s="18">
        <f>'[14]Novembro'!Z$23</f>
        <v>0</v>
      </c>
      <c r="T59" s="18">
        <f>'[14]Novembro'!AA$23</f>
        <v>0</v>
      </c>
      <c r="U59" s="18">
        <f>'[14]Novembro'!AB$23</f>
        <v>0</v>
      </c>
    </row>
    <row r="60" spans="1:10" ht="15.75" thickTop="1">
      <c r="A60" s="3" t="s">
        <v>3</v>
      </c>
      <c r="B60" s="1">
        <f>'[4]Motoristas'!B$19</f>
        <v>0</v>
      </c>
      <c r="C60" s="1">
        <f>'[4]Motoristas'!C$19</f>
        <v>0</v>
      </c>
      <c r="D60" s="1">
        <f>'[4]Motoristas'!D$19</f>
        <v>0</v>
      </c>
      <c r="E60" s="1">
        <f>'[4]Motoristas'!E$19</f>
        <v>0</v>
      </c>
      <c r="F60" s="1">
        <f>'[4]Motoristas'!F$19</f>
        <v>0</v>
      </c>
      <c r="G60" s="1">
        <f>'[4]Motoristas'!G$19</f>
        <v>0</v>
      </c>
      <c r="H60" s="1">
        <f>'[4]Motoristas'!H$19</f>
        <v>0</v>
      </c>
      <c r="I60" s="1">
        <f>'[4]Motoristas'!I$19</f>
        <v>0</v>
      </c>
      <c r="J60" s="1">
        <f>'[4]Motoristas'!J$19</f>
        <v>0</v>
      </c>
    </row>
    <row r="61" spans="1:10" ht="15">
      <c r="A61" s="3" t="s">
        <v>4</v>
      </c>
      <c r="B61" s="1">
        <f>'[5]Motoristas'!B$19</f>
        <v>0</v>
      </c>
      <c r="C61" s="1">
        <f>'[5]Motoristas'!C$19</f>
        <v>0</v>
      </c>
      <c r="D61" s="1">
        <f>'[5]Motoristas'!D$19</f>
        <v>0</v>
      </c>
      <c r="E61" s="1">
        <f>'[5]Motoristas'!E$19</f>
        <v>0</v>
      </c>
      <c r="F61" s="1">
        <f>'[5]Motoristas'!F$19</f>
        <v>0</v>
      </c>
      <c r="G61" s="1">
        <f>'[5]Motoristas'!G$19</f>
        <v>0</v>
      </c>
      <c r="H61" s="1">
        <f>'[5]Motoristas'!H$19</f>
        <v>0</v>
      </c>
      <c r="I61" s="1">
        <f>'[5]Motoristas'!I$19</f>
        <v>0</v>
      </c>
      <c r="J61" s="1">
        <f>'[5]Motoristas'!J$19</f>
        <v>0</v>
      </c>
    </row>
    <row r="62" spans="1:10" ht="15">
      <c r="A62" s="3" t="s">
        <v>5</v>
      </c>
      <c r="B62" s="1">
        <f>'[6]Motoristas'!B$19</f>
        <v>0</v>
      </c>
      <c r="C62" s="1">
        <f>'[6]Motoristas'!C$19</f>
        <v>0</v>
      </c>
      <c r="D62" s="1">
        <f>'[6]Motoristas'!D$19</f>
        <v>0</v>
      </c>
      <c r="E62" s="1">
        <f>'[6]Motoristas'!E$19</f>
        <v>0</v>
      </c>
      <c r="F62" s="1">
        <f>'[6]Motoristas'!F$19</f>
        <v>0</v>
      </c>
      <c r="G62" s="1">
        <f>'[6]Motoristas'!G$19</f>
        <v>0</v>
      </c>
      <c r="H62" s="1">
        <f>'[6]Motoristas'!H$19</f>
        <v>0</v>
      </c>
      <c r="I62" s="1">
        <f>'[6]Motoristas'!I$19</f>
        <v>0</v>
      </c>
      <c r="J62" s="1">
        <f>'[6]Motoristas'!J$19</f>
        <v>0</v>
      </c>
    </row>
    <row r="63" spans="1:10" ht="15">
      <c r="A63" s="3" t="s">
        <v>6</v>
      </c>
      <c r="B63" s="1">
        <f>'[7]Motoristas'!B$19</f>
        <v>0</v>
      </c>
      <c r="C63" s="1">
        <f>'[7]Motoristas'!C$19</f>
        <v>0</v>
      </c>
      <c r="D63" s="1">
        <f>'[7]Motoristas'!D$19</f>
        <v>0</v>
      </c>
      <c r="E63" s="1">
        <f>'[7]Motoristas'!E$19</f>
        <v>0</v>
      </c>
      <c r="F63" s="1">
        <f>'[7]Motoristas'!F$19</f>
        <v>0</v>
      </c>
      <c r="G63" s="1">
        <f>'[7]Motoristas'!G$19</f>
        <v>0</v>
      </c>
      <c r="H63" s="1">
        <f>'[7]Motoristas'!H$19</f>
        <v>0</v>
      </c>
      <c r="I63" s="1">
        <f>'[7]Motoristas'!I$19</f>
        <v>0</v>
      </c>
      <c r="J63" s="1">
        <f>'[7]Motoristas'!J$19</f>
        <v>0</v>
      </c>
    </row>
    <row r="64" spans="1:10" ht="15">
      <c r="A64" s="3" t="s">
        <v>7</v>
      </c>
      <c r="B64" s="1">
        <f>'[8]Motoristas'!B$19</f>
        <v>0</v>
      </c>
      <c r="C64" s="1">
        <f>'[8]Motoristas'!C$19</f>
        <v>0</v>
      </c>
      <c r="D64" s="1">
        <f>'[8]Motoristas'!D$19</f>
        <v>0</v>
      </c>
      <c r="E64" s="1">
        <f>'[8]Motoristas'!E$19</f>
        <v>0</v>
      </c>
      <c r="F64" s="1">
        <f>'[8]Motoristas'!F$19</f>
        <v>0</v>
      </c>
      <c r="G64" s="1">
        <f>'[8]Motoristas'!G$19</f>
        <v>0</v>
      </c>
      <c r="H64" s="1">
        <f>'[8]Motoristas'!H$19</f>
        <v>0</v>
      </c>
      <c r="I64" s="1">
        <f>'[8]Motoristas'!I$19</f>
        <v>0</v>
      </c>
      <c r="J64" s="1">
        <f>'[8]Motoristas'!J$19</f>
        <v>0</v>
      </c>
    </row>
    <row r="65" spans="1:10" ht="15">
      <c r="A65" s="3" t="s">
        <v>8</v>
      </c>
      <c r="B65" s="1">
        <f>'[9]Motoristas'!B$19</f>
        <v>0</v>
      </c>
      <c r="C65" s="1">
        <f>'[9]Motoristas'!C$19</f>
        <v>0</v>
      </c>
      <c r="D65" s="1">
        <f>'[9]Motoristas'!D$19</f>
        <v>0</v>
      </c>
      <c r="E65" s="1">
        <f>'[9]Motoristas'!E$19</f>
        <v>0</v>
      </c>
      <c r="F65" s="1">
        <f>'[9]Motoristas'!F$19</f>
        <v>0</v>
      </c>
      <c r="G65" s="1">
        <f>'[9]Motoristas'!G$19</f>
        <v>0</v>
      </c>
      <c r="H65" s="1">
        <f>'[9]Motoristas'!H$19</f>
        <v>0</v>
      </c>
      <c r="I65" s="1">
        <f>'[9]Motoristas'!I$19</f>
        <v>0</v>
      </c>
      <c r="J65" s="1">
        <f>'[9]Motoristas'!J$19</f>
        <v>0</v>
      </c>
    </row>
    <row r="66" spans="1:10" ht="15">
      <c r="A66" s="3" t="s">
        <v>9</v>
      </c>
      <c r="B66" s="1">
        <f>'[10]Motoristas'!B$19</f>
        <v>0</v>
      </c>
      <c r="C66" s="1">
        <f>'[10]Motoristas'!C$19</f>
        <v>0</v>
      </c>
      <c r="D66" s="1">
        <f>'[10]Motoristas'!D$19</f>
        <v>0</v>
      </c>
      <c r="E66" s="1">
        <f>'[10]Motoristas'!E$19</f>
        <v>0</v>
      </c>
      <c r="F66" s="1">
        <f>'[10]Motoristas'!F$19</f>
        <v>0</v>
      </c>
      <c r="G66" s="1">
        <f>'[10]Motoristas'!G$19</f>
        <v>0</v>
      </c>
      <c r="H66" s="1">
        <f>'[10]Motoristas'!H$19</f>
        <v>0</v>
      </c>
      <c r="I66" s="1">
        <f>'[10]Motoristas'!I$19</f>
        <v>0</v>
      </c>
      <c r="J66" s="1">
        <f>'[10]Motoristas'!J$19</f>
        <v>0</v>
      </c>
    </row>
    <row r="67" spans="1:10" ht="15">
      <c r="A67" s="3" t="s">
        <v>10</v>
      </c>
      <c r="B67" s="1">
        <f>'[11]Motoristas'!B$19</f>
        <v>0</v>
      </c>
      <c r="C67" s="1">
        <f>'[11]Motoristas'!C$19</f>
        <v>0</v>
      </c>
      <c r="D67" s="1">
        <f>'[11]Motoristas'!D$19</f>
        <v>0</v>
      </c>
      <c r="E67" s="1">
        <f>'[11]Motoristas'!E$19</f>
        <v>0</v>
      </c>
      <c r="F67" s="1">
        <f>'[11]Motoristas'!F$19</f>
        <v>0</v>
      </c>
      <c r="G67" s="1">
        <f>'[11]Motoristas'!G$19</f>
        <v>0</v>
      </c>
      <c r="H67" s="1">
        <f>'[11]Motoristas'!H$19</f>
        <v>0</v>
      </c>
      <c r="I67" s="1">
        <f>'[11]Motoristas'!I$19</f>
        <v>0</v>
      </c>
      <c r="J67" s="1">
        <f>'[11]Motoristas'!J$19</f>
        <v>0</v>
      </c>
    </row>
    <row r="68" spans="1:10" ht="15">
      <c r="A68" s="3" t="s">
        <v>11</v>
      </c>
      <c r="B68" s="1">
        <f>'[12]Motoristas'!B$19</f>
        <v>0</v>
      </c>
      <c r="C68" s="1">
        <f>'[12]Motoristas'!C$19</f>
        <v>0</v>
      </c>
      <c r="D68" s="1">
        <f>'[12]Motoristas'!D$19</f>
        <v>0</v>
      </c>
      <c r="E68" s="1">
        <f>'[12]Motoristas'!E$19</f>
        <v>0</v>
      </c>
      <c r="F68" s="1">
        <f>'[12]Motoristas'!F$19</f>
        <v>0</v>
      </c>
      <c r="G68" s="1">
        <f>'[12]Motoristas'!G$19</f>
        <v>0</v>
      </c>
      <c r="H68" s="1">
        <f>'[12]Motoristas'!H$19</f>
        <v>0</v>
      </c>
      <c r="I68" s="1">
        <f>'[12]Motoristas'!I$19</f>
        <v>0</v>
      </c>
      <c r="J68" s="1">
        <f>'[12]Motoristas'!J$19</f>
        <v>0</v>
      </c>
    </row>
    <row r="69" spans="1:10" ht="15">
      <c r="A69" s="3" t="s">
        <v>12</v>
      </c>
      <c r="B69" s="1">
        <f>'[13]Motoristas'!B$19</f>
        <v>0</v>
      </c>
      <c r="C69" s="1">
        <f>'[13]Motoristas'!C$19</f>
        <v>0</v>
      </c>
      <c r="D69" s="1">
        <f>'[13]Motoristas'!D$19</f>
        <v>0</v>
      </c>
      <c r="E69" s="1">
        <f>'[13]Motoristas'!E$19</f>
        <v>0</v>
      </c>
      <c r="F69" s="1">
        <f>'[13]Motoristas'!F$19</f>
        <v>0</v>
      </c>
      <c r="G69" s="1">
        <f>'[13]Motoristas'!G$19</f>
        <v>0</v>
      </c>
      <c r="H69" s="1">
        <f>'[13]Motoristas'!H$19</f>
        <v>0</v>
      </c>
      <c r="I69" s="1">
        <f>'[13]Motoristas'!I$19</f>
        <v>0</v>
      </c>
      <c r="J69" s="1">
        <f>'[13]Motoristas'!J$19</f>
        <v>0</v>
      </c>
    </row>
    <row r="70" spans="1:10" ht="15">
      <c r="A70" s="4" t="s">
        <v>13</v>
      </c>
      <c r="B70" s="7">
        <f>SUM(B57:B69)</f>
        <v>37893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/>
  </sheetViews>
  <sheetFormatPr defaultColWidth="9.140625" defaultRowHeight="15"/>
  <cols>
    <col min="1" max="1" width="14.28125" style="1" customWidth="1"/>
    <col min="2" max="3" width="9.140625" style="1" customWidth="1"/>
    <col min="4" max="4" width="13.421875" style="1" customWidth="1"/>
    <col min="5" max="5" width="12.421875" style="1" customWidth="1"/>
    <col min="6" max="7" width="9.140625" style="1" customWidth="1"/>
    <col min="8" max="8" width="12.28125" style="1" customWidth="1"/>
    <col min="9" max="16384" width="9.140625" style="1" customWidth="1"/>
  </cols>
  <sheetData>
    <row r="1" spans="4:6" s="8" customFormat="1" ht="15">
      <c r="D1" s="10"/>
      <c r="E1" s="10"/>
      <c r="F1" s="10"/>
    </row>
    <row r="2" spans="1:6" s="8" customFormat="1" ht="18">
      <c r="A2" s="19"/>
      <c r="B2" s="19"/>
      <c r="C2" s="19"/>
      <c r="D2" s="22"/>
      <c r="E2" s="22"/>
      <c r="F2" s="10"/>
    </row>
    <row r="3" spans="4:6" s="8" customFormat="1" ht="15">
      <c r="D3" s="10"/>
      <c r="E3" s="10"/>
      <c r="F3" s="10"/>
    </row>
    <row r="4" s="8" customFormat="1" ht="15"/>
    <row r="6" spans="1:4" ht="15">
      <c r="A6" s="23" t="s">
        <v>38</v>
      </c>
      <c r="B6" s="23"/>
      <c r="C6" s="23"/>
      <c r="D6" s="23"/>
    </row>
    <row r="7" spans="1:4" ht="15">
      <c r="A7" s="23"/>
      <c r="B7" s="23"/>
      <c r="C7" s="23"/>
      <c r="D7" s="2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56" spans="2:21" ht="90.75" thickBot="1">
      <c r="B56" s="5" t="s">
        <v>17</v>
      </c>
      <c r="C56" s="5" t="s">
        <v>19</v>
      </c>
      <c r="D56" s="5" t="s">
        <v>33</v>
      </c>
      <c r="E56" s="5" t="s">
        <v>16</v>
      </c>
      <c r="F56" s="6" t="s">
        <v>34</v>
      </c>
      <c r="G56" s="5" t="s">
        <v>35</v>
      </c>
      <c r="H56" s="5" t="s">
        <v>15</v>
      </c>
      <c r="I56" s="5" t="s">
        <v>36</v>
      </c>
      <c r="J56" s="5" t="s">
        <v>45</v>
      </c>
      <c r="L56" s="14"/>
      <c r="M56" s="15" t="s">
        <v>46</v>
      </c>
      <c r="N56" s="15" t="s">
        <v>47</v>
      </c>
      <c r="O56" s="15" t="s">
        <v>48</v>
      </c>
      <c r="P56" s="15" t="s">
        <v>49</v>
      </c>
      <c r="Q56" s="15" t="s">
        <v>50</v>
      </c>
      <c r="R56" s="15" t="s">
        <v>51</v>
      </c>
      <c r="S56" s="15" t="s">
        <v>52</v>
      </c>
      <c r="T56" s="16" t="s">
        <v>53</v>
      </c>
      <c r="U56" s="15" t="s">
        <v>54</v>
      </c>
    </row>
    <row r="57" spans="1:21" ht="16.5" thickBot="1" thickTop="1">
      <c r="A57" s="3" t="s">
        <v>0</v>
      </c>
      <c r="B57" s="1">
        <f>'[1]Motoristas'!B$20</f>
        <v>0</v>
      </c>
      <c r="C57" s="1">
        <f>'[1]Motoristas'!C$20</f>
        <v>0</v>
      </c>
      <c r="D57" s="1">
        <f>'[1]Motoristas'!D$20</f>
        <v>0</v>
      </c>
      <c r="E57" s="1">
        <f>'[1]Motoristas'!E$20</f>
        <v>0</v>
      </c>
      <c r="F57" s="1">
        <f>'[1]Motoristas'!F$20</f>
        <v>0</v>
      </c>
      <c r="G57" s="1">
        <f>'[1]Motoristas'!G$20</f>
        <v>0</v>
      </c>
      <c r="H57" s="1">
        <f>'[1]Motoristas'!H$20</f>
        <v>0</v>
      </c>
      <c r="I57" s="1">
        <f>'[1]Motoristas'!I$20</f>
        <v>0</v>
      </c>
      <c r="J57" s="1">
        <f>'[1]Motoristas'!J$20</f>
        <v>0</v>
      </c>
      <c r="L57" s="17" t="s">
        <v>55</v>
      </c>
      <c r="M57" s="18">
        <f>'[14]Janeiro'!T$24</f>
        <v>0</v>
      </c>
      <c r="N57" s="18">
        <f>'[14]Janeiro'!U$24</f>
        <v>0</v>
      </c>
      <c r="O57" s="18">
        <f>'[14]Janeiro'!V$24</f>
        <v>0</v>
      </c>
      <c r="P57" s="18">
        <f>'[14]Janeiro'!W$24</f>
        <v>0</v>
      </c>
      <c r="Q57" s="18">
        <f>'[14]Janeiro'!X$24</f>
        <v>0</v>
      </c>
      <c r="R57" s="18">
        <f>'[14]Janeiro'!Y$24</f>
        <v>0</v>
      </c>
      <c r="S57" s="18">
        <f>'[14]Janeiro'!Z$24</f>
        <v>0</v>
      </c>
      <c r="T57" s="18">
        <f>'[14]Janeiro'!AA$24</f>
        <v>0</v>
      </c>
      <c r="U57" s="18">
        <f>'[14]Janeiro'!AB$24</f>
        <v>0</v>
      </c>
    </row>
    <row r="58" spans="1:21" ht="16.5" thickBot="1" thickTop="1">
      <c r="A58" s="3" t="s">
        <v>1</v>
      </c>
      <c r="B58" s="1">
        <f>'[2]Motoristas'!B$20</f>
        <v>31332</v>
      </c>
      <c r="C58" s="1">
        <f>'[2]Motoristas'!C$20</f>
        <v>0</v>
      </c>
      <c r="D58" s="1">
        <f>'[2]Motoristas'!D$20</f>
        <v>0</v>
      </c>
      <c r="E58" s="1">
        <f>'[2]Motoristas'!E$20</f>
        <v>0</v>
      </c>
      <c r="F58" s="1">
        <f>'[2]Motoristas'!F$20</f>
        <v>0</v>
      </c>
      <c r="G58" s="1">
        <f>'[2]Motoristas'!G$20</f>
        <v>0</v>
      </c>
      <c r="H58" s="1">
        <f>'[2]Motoristas'!H$20</f>
        <v>0</v>
      </c>
      <c r="I58" s="1">
        <f>'[2]Motoristas'!I$20</f>
        <v>0</v>
      </c>
      <c r="J58" s="1">
        <f>'[2]Motoristas'!J$20</f>
        <v>0</v>
      </c>
      <c r="L58" s="17" t="s">
        <v>56</v>
      </c>
      <c r="M58" s="18">
        <f>'[14]Julho'!T$24</f>
        <v>0</v>
      </c>
      <c r="N58" s="18">
        <f>'[14]Julho'!U$24</f>
        <v>0</v>
      </c>
      <c r="O58" s="18">
        <f>'[14]Julho'!V$24</f>
        <v>0</v>
      </c>
      <c r="P58" s="18">
        <f>'[14]Julho'!W$24</f>
        <v>0</v>
      </c>
      <c r="Q58" s="18">
        <f>'[14]Julho'!X$24</f>
        <v>0</v>
      </c>
      <c r="R58" s="18">
        <f>'[14]Julho'!Y$24</f>
        <v>0</v>
      </c>
      <c r="S58" s="18">
        <f>'[14]Julho'!Z$24</f>
        <v>0</v>
      </c>
      <c r="T58" s="18">
        <f>'[14]Julho'!AA$24</f>
        <v>0</v>
      </c>
      <c r="U58" s="18">
        <f>'[14]Julho'!AB$24</f>
        <v>0</v>
      </c>
    </row>
    <row r="59" spans="1:21" ht="16.5" thickBot="1" thickTop="1">
      <c r="A59" s="3" t="s">
        <v>2</v>
      </c>
      <c r="B59" s="1">
        <f>'[3]Motoristas'!B$20</f>
        <v>0</v>
      </c>
      <c r="C59" s="1">
        <f>'[3]Motoristas'!C$20</f>
        <v>0</v>
      </c>
      <c r="D59" s="1">
        <f>'[3]Motoristas'!D$20</f>
        <v>0</v>
      </c>
      <c r="E59" s="1">
        <f>'[3]Motoristas'!E$20</f>
        <v>0</v>
      </c>
      <c r="F59" s="1">
        <f>'[3]Motoristas'!F$20</f>
        <v>0</v>
      </c>
      <c r="G59" s="1">
        <f>'[3]Motoristas'!G$20</f>
        <v>0</v>
      </c>
      <c r="H59" s="1">
        <f>'[3]Motoristas'!H$20</f>
        <v>0</v>
      </c>
      <c r="I59" s="1">
        <f>'[3]Motoristas'!I$20</f>
        <v>0</v>
      </c>
      <c r="J59" s="1">
        <f>'[3]Motoristas'!J$20</f>
        <v>0</v>
      </c>
      <c r="L59" s="17" t="s">
        <v>57</v>
      </c>
      <c r="M59" s="18">
        <f>'[14]Novembro'!T$24</f>
        <v>0</v>
      </c>
      <c r="N59" s="18">
        <f>'[14]Novembro'!U$24</f>
        <v>0</v>
      </c>
      <c r="O59" s="18">
        <f>'[14]Novembro'!V$24</f>
        <v>0</v>
      </c>
      <c r="P59" s="18">
        <f>'[14]Novembro'!W$24</f>
        <v>0</v>
      </c>
      <c r="Q59" s="18">
        <f>'[14]Novembro'!X$24</f>
        <v>0</v>
      </c>
      <c r="R59" s="18">
        <f>'[14]Novembro'!Y$24</f>
        <v>0</v>
      </c>
      <c r="S59" s="18">
        <f>'[14]Novembro'!Z$24</f>
        <v>0</v>
      </c>
      <c r="T59" s="18">
        <f>'[14]Novembro'!AA$24</f>
        <v>0</v>
      </c>
      <c r="U59" s="18">
        <f>'[14]Novembro'!AB$24</f>
        <v>0</v>
      </c>
    </row>
    <row r="60" spans="1:10" ht="15.75" thickTop="1">
      <c r="A60" s="3" t="s">
        <v>3</v>
      </c>
      <c r="B60" s="1">
        <f>'[4]Motoristas'!B$20</f>
        <v>0</v>
      </c>
      <c r="C60" s="1">
        <f>'[4]Motoristas'!C$20</f>
        <v>0</v>
      </c>
      <c r="D60" s="1">
        <f>'[4]Motoristas'!D$20</f>
        <v>0</v>
      </c>
      <c r="E60" s="1">
        <f>'[4]Motoristas'!E$20</f>
        <v>0</v>
      </c>
      <c r="F60" s="1">
        <f>'[4]Motoristas'!F$20</f>
        <v>0</v>
      </c>
      <c r="G60" s="1">
        <f>'[4]Motoristas'!G$20</f>
        <v>0</v>
      </c>
      <c r="H60" s="1">
        <f>'[4]Motoristas'!H$20</f>
        <v>0</v>
      </c>
      <c r="I60" s="1">
        <f>'[4]Motoristas'!I$20</f>
        <v>0</v>
      </c>
      <c r="J60" s="1">
        <f>'[4]Motoristas'!J$20</f>
        <v>0</v>
      </c>
    </row>
    <row r="61" spans="1:10" ht="15">
      <c r="A61" s="3" t="s">
        <v>4</v>
      </c>
      <c r="B61" s="1">
        <f>'[5]Motoristas'!B$20</f>
        <v>0</v>
      </c>
      <c r="C61" s="1">
        <f>'[5]Motoristas'!C$20</f>
        <v>0</v>
      </c>
      <c r="D61" s="1">
        <f>'[5]Motoristas'!D$20</f>
        <v>0</v>
      </c>
      <c r="E61" s="1">
        <f>'[5]Motoristas'!E$20</f>
        <v>0</v>
      </c>
      <c r="F61" s="1">
        <f>'[5]Motoristas'!F$20</f>
        <v>0</v>
      </c>
      <c r="G61" s="1">
        <f>'[5]Motoristas'!G$20</f>
        <v>0</v>
      </c>
      <c r="H61" s="1">
        <f>'[5]Motoristas'!H$20</f>
        <v>0</v>
      </c>
      <c r="I61" s="1">
        <f>'[5]Motoristas'!I$20</f>
        <v>0</v>
      </c>
      <c r="J61" s="1">
        <f>'[5]Motoristas'!J$20</f>
        <v>0</v>
      </c>
    </row>
    <row r="62" spans="1:10" ht="15">
      <c r="A62" s="3" t="s">
        <v>5</v>
      </c>
      <c r="B62" s="1">
        <f>'[6]Motoristas'!B$20</f>
        <v>0</v>
      </c>
      <c r="C62" s="1">
        <f>'[6]Motoristas'!C$20</f>
        <v>0</v>
      </c>
      <c r="D62" s="1">
        <f>'[6]Motoristas'!D$20</f>
        <v>0</v>
      </c>
      <c r="E62" s="1">
        <f>'[6]Motoristas'!E$20</f>
        <v>0</v>
      </c>
      <c r="F62" s="1">
        <f>'[6]Motoristas'!F$20</f>
        <v>0</v>
      </c>
      <c r="G62" s="1">
        <f>'[6]Motoristas'!G$20</f>
        <v>0</v>
      </c>
      <c r="H62" s="1">
        <f>'[6]Motoristas'!H$20</f>
        <v>0</v>
      </c>
      <c r="I62" s="1">
        <f>'[6]Motoristas'!I$20</f>
        <v>0</v>
      </c>
      <c r="J62" s="1">
        <f>'[6]Motoristas'!J$20</f>
        <v>0</v>
      </c>
    </row>
    <row r="63" spans="1:10" ht="15">
      <c r="A63" s="3" t="s">
        <v>6</v>
      </c>
      <c r="B63" s="1">
        <f>'[7]Motoristas'!B$20</f>
        <v>0</v>
      </c>
      <c r="C63" s="1">
        <f>'[7]Motoristas'!C$20</f>
        <v>0</v>
      </c>
      <c r="D63" s="1">
        <f>'[7]Motoristas'!D$20</f>
        <v>0</v>
      </c>
      <c r="E63" s="1">
        <f>'[7]Motoristas'!E$20</f>
        <v>0</v>
      </c>
      <c r="F63" s="1">
        <f>'[7]Motoristas'!F$20</f>
        <v>0</v>
      </c>
      <c r="G63" s="1">
        <f>'[7]Motoristas'!G$20</f>
        <v>0</v>
      </c>
      <c r="H63" s="1">
        <f>'[7]Motoristas'!H$20</f>
        <v>0</v>
      </c>
      <c r="I63" s="1">
        <f>'[7]Motoristas'!I$20</f>
        <v>0</v>
      </c>
      <c r="J63" s="1">
        <f>'[7]Motoristas'!J$20</f>
        <v>0</v>
      </c>
    </row>
    <row r="64" spans="1:10" ht="15">
      <c r="A64" s="3" t="s">
        <v>7</v>
      </c>
      <c r="B64" s="1">
        <f>'[8]Motoristas'!B$20</f>
        <v>0</v>
      </c>
      <c r="C64" s="1">
        <f>'[8]Motoristas'!C$20</f>
        <v>0</v>
      </c>
      <c r="D64" s="1">
        <f>'[8]Motoristas'!D$20</f>
        <v>0</v>
      </c>
      <c r="E64" s="1">
        <f>'[8]Motoristas'!E$20</f>
        <v>0</v>
      </c>
      <c r="F64" s="1">
        <f>'[8]Motoristas'!F$20</f>
        <v>0</v>
      </c>
      <c r="G64" s="1">
        <f>'[8]Motoristas'!G$20</f>
        <v>0</v>
      </c>
      <c r="H64" s="1">
        <f>'[8]Motoristas'!H$20</f>
        <v>0</v>
      </c>
      <c r="I64" s="1">
        <f>'[8]Motoristas'!I$20</f>
        <v>0</v>
      </c>
      <c r="J64" s="1">
        <f>'[8]Motoristas'!J$20</f>
        <v>0</v>
      </c>
    </row>
    <row r="65" spans="1:10" ht="15">
      <c r="A65" s="3" t="s">
        <v>8</v>
      </c>
      <c r="B65" s="1">
        <f>'[9]Motoristas'!B$20</f>
        <v>0</v>
      </c>
      <c r="C65" s="1">
        <f>'[9]Motoristas'!C$20</f>
        <v>0</v>
      </c>
      <c r="D65" s="1">
        <f>'[9]Motoristas'!D$20</f>
        <v>0</v>
      </c>
      <c r="E65" s="1">
        <f>'[9]Motoristas'!E$20</f>
        <v>0</v>
      </c>
      <c r="F65" s="1">
        <f>'[9]Motoristas'!F$20</f>
        <v>0</v>
      </c>
      <c r="G65" s="1">
        <f>'[9]Motoristas'!G$20</f>
        <v>0</v>
      </c>
      <c r="H65" s="1">
        <f>'[9]Motoristas'!H$20</f>
        <v>0</v>
      </c>
      <c r="I65" s="1">
        <f>'[9]Motoristas'!I$20</f>
        <v>0</v>
      </c>
      <c r="J65" s="1">
        <f>'[9]Motoristas'!J$20</f>
        <v>0</v>
      </c>
    </row>
    <row r="66" spans="1:10" ht="15">
      <c r="A66" s="3" t="s">
        <v>9</v>
      </c>
      <c r="B66" s="1">
        <f>'[10]Motoristas'!B$20</f>
        <v>0</v>
      </c>
      <c r="C66" s="1">
        <f>'[10]Motoristas'!C$20</f>
        <v>0</v>
      </c>
      <c r="D66" s="1">
        <f>'[10]Motoristas'!D$20</f>
        <v>0</v>
      </c>
      <c r="E66" s="1">
        <f>'[10]Motoristas'!E$20</f>
        <v>0</v>
      </c>
      <c r="F66" s="1">
        <f>'[10]Motoristas'!F$20</f>
        <v>0</v>
      </c>
      <c r="G66" s="1">
        <f>'[10]Motoristas'!G$20</f>
        <v>0</v>
      </c>
      <c r="H66" s="1">
        <f>'[10]Motoristas'!H$20</f>
        <v>0</v>
      </c>
      <c r="I66" s="1">
        <f>'[10]Motoristas'!I$20</f>
        <v>0</v>
      </c>
      <c r="J66" s="1">
        <f>'[10]Motoristas'!J$20</f>
        <v>0</v>
      </c>
    </row>
    <row r="67" spans="1:10" ht="15">
      <c r="A67" s="3" t="s">
        <v>10</v>
      </c>
      <c r="B67" s="1">
        <f>'[11]Motoristas'!B$20</f>
        <v>0</v>
      </c>
      <c r="C67" s="1">
        <f>'[11]Motoristas'!C$20</f>
        <v>0</v>
      </c>
      <c r="D67" s="1">
        <f>'[11]Motoristas'!D$20</f>
        <v>0</v>
      </c>
      <c r="E67" s="1">
        <f>'[11]Motoristas'!E$20</f>
        <v>0</v>
      </c>
      <c r="F67" s="1">
        <f>'[11]Motoristas'!F$20</f>
        <v>0</v>
      </c>
      <c r="G67" s="1">
        <f>'[11]Motoristas'!G$20</f>
        <v>0</v>
      </c>
      <c r="H67" s="1">
        <f>'[11]Motoristas'!H$20</f>
        <v>0</v>
      </c>
      <c r="I67" s="1">
        <f>'[11]Motoristas'!I$20</f>
        <v>0</v>
      </c>
      <c r="J67" s="1">
        <f>'[11]Motoristas'!J$20</f>
        <v>0</v>
      </c>
    </row>
    <row r="68" spans="1:10" ht="15">
      <c r="A68" s="3" t="s">
        <v>11</v>
      </c>
      <c r="B68" s="1">
        <f>'[12]Motoristas'!B$20</f>
        <v>0</v>
      </c>
      <c r="C68" s="1">
        <f>'[12]Motoristas'!C$20</f>
        <v>0</v>
      </c>
      <c r="D68" s="1">
        <f>'[12]Motoristas'!D$20</f>
        <v>0</v>
      </c>
      <c r="E68" s="1">
        <f>'[12]Motoristas'!E$20</f>
        <v>0</v>
      </c>
      <c r="F68" s="1">
        <f>'[12]Motoristas'!F$20</f>
        <v>0</v>
      </c>
      <c r="G68" s="1">
        <f>'[12]Motoristas'!G$20</f>
        <v>0</v>
      </c>
      <c r="H68" s="1">
        <f>'[12]Motoristas'!H$20</f>
        <v>0</v>
      </c>
      <c r="I68" s="1">
        <f>'[12]Motoristas'!I$20</f>
        <v>0</v>
      </c>
      <c r="J68" s="1">
        <f>'[12]Motoristas'!J$20</f>
        <v>0</v>
      </c>
    </row>
    <row r="69" spans="1:10" ht="15">
      <c r="A69" s="3" t="s">
        <v>12</v>
      </c>
      <c r="B69" s="1">
        <f>'[13]Motoristas'!B$20</f>
        <v>0</v>
      </c>
      <c r="C69" s="1">
        <f>'[13]Motoristas'!C$20</f>
        <v>0</v>
      </c>
      <c r="D69" s="1">
        <f>'[13]Motoristas'!D$20</f>
        <v>0</v>
      </c>
      <c r="E69" s="1">
        <f>'[13]Motoristas'!E$20</f>
        <v>0</v>
      </c>
      <c r="F69" s="1">
        <f>'[13]Motoristas'!F$20</f>
        <v>0</v>
      </c>
      <c r="G69" s="1">
        <f>'[13]Motoristas'!G$20</f>
        <v>0</v>
      </c>
      <c r="H69" s="1">
        <f>'[13]Motoristas'!H$20</f>
        <v>0</v>
      </c>
      <c r="I69" s="1">
        <f>'[13]Motoristas'!I$20</f>
        <v>0</v>
      </c>
      <c r="J69" s="1">
        <f>'[13]Motoristas'!J$20</f>
        <v>0</v>
      </c>
    </row>
    <row r="70" spans="1:10" ht="15">
      <c r="A70" s="4" t="s">
        <v>13</v>
      </c>
      <c r="B70" s="7">
        <f>SUM(B57:B69)</f>
        <v>31332</v>
      </c>
      <c r="C70" s="7">
        <f aca="true" t="shared" si="0" ref="C70:I70">SUM(C57:C69)</f>
        <v>0</v>
      </c>
      <c r="D70" s="7">
        <f t="shared" si="0"/>
        <v>0</v>
      </c>
      <c r="E70" s="7">
        <f t="shared" si="0"/>
        <v>0</v>
      </c>
      <c r="F70" s="7">
        <f t="shared" si="0"/>
        <v>0</v>
      </c>
      <c r="G70" s="7">
        <f t="shared" si="0"/>
        <v>0</v>
      </c>
      <c r="H70" s="7">
        <f t="shared" si="0"/>
        <v>0</v>
      </c>
      <c r="I70" s="7">
        <f t="shared" si="0"/>
        <v>0</v>
      </c>
      <c r="J70" s="7">
        <f aca="true" t="shared" si="1" ref="J70">SUM(J57:J69)</f>
        <v>0</v>
      </c>
    </row>
  </sheetData>
  <sheetProtection sheet="1" objects="1" scenarios="1"/>
  <mergeCells count="3">
    <mergeCell ref="A2:C2"/>
    <mergeCell ref="D2:E2"/>
    <mergeCell ref="A6:D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Costa</dc:creator>
  <cp:keywords/>
  <dc:description/>
  <cp:lastModifiedBy>Inês</cp:lastModifiedBy>
  <dcterms:created xsi:type="dcterms:W3CDTF">2009-11-12T16:57:38Z</dcterms:created>
  <dcterms:modified xsi:type="dcterms:W3CDTF">2010-04-24T11:18:35Z</dcterms:modified>
  <cp:category/>
  <cp:version/>
  <cp:contentType/>
  <cp:contentStatus/>
</cp:coreProperties>
</file>